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gyy-0915\计财\2025本级绩效自评\农技中心2024年本级自评报告\"/>
    </mc:Choice>
  </mc:AlternateContent>
  <xr:revisionPtr revIDLastSave="0" documentId="13_ncr:1_{D3CC1756-77B4-40F3-85B8-BABC36735A47}" xr6:coauthVersionLast="47" xr6:coauthVersionMax="47" xr10:uidLastSave="{00000000-0000-0000-0000-000000000000}"/>
  <bookViews>
    <workbookView xWindow="-120" yWindow="-120" windowWidth="29040" windowHeight="15720" firstSheet="8" activeTab="11" xr2:uid="{00000000-000D-0000-FFFF-FFFF00000000}"/>
  </bookViews>
  <sheets>
    <sheet name="2024年度区本级预算绩效自评结果汇总表" sheetId="1" r:id="rId1"/>
    <sheet name="“三资三化”系统管理工作经费资金项目绩效自评表" sheetId="2" r:id="rId2"/>
    <sheet name="提前下达松材线虫病疫木清理销毁经费" sheetId="3" r:id="rId3"/>
    <sheet name="20万恒晨现代农业园区产业发展扶持资金" sheetId="16" r:id="rId4"/>
    <sheet name="植树节义务植树活动经费" sheetId="5" r:id="rId5"/>
    <sheet name="越岭关侧柏枯叶病防治经费" sheetId="6" r:id="rId6"/>
    <sheet name="2024年政府购买服务经费" sheetId="7" r:id="rId7"/>
    <sheet name="林业改革发展项目资金" sheetId="9" r:id="rId8"/>
    <sheet name="李孝池职业年金单位配套部分补记" sheetId="8" r:id="rId9"/>
    <sheet name="和美乡村示范村创建工作启动资金" sheetId="10" r:id="rId10"/>
    <sheet name="2024年工会会费追加预算" sheetId="11" r:id="rId11"/>
    <sheet name="2025年政府购买服务经费" sheetId="12" r:id="rId12"/>
    <sheet name="2023年绩效目标考核奖费用(60%)" sheetId="14" r:id="rId13"/>
    <sheet name="2023年绩效目标考核奖费用(40%)" sheetId="15" r:id="rId14"/>
  </sheets>
  <definedNames>
    <definedName name="_xlnm.Print_Area" localSheetId="0">'2024年度区本级预算绩效自评结果汇总表'!$A$1:$L$20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5" l="1"/>
  <c r="K8" i="14"/>
  <c r="I22" i="12"/>
  <c r="I8" i="12"/>
  <c r="I7" i="12"/>
  <c r="K9" i="11"/>
  <c r="K8" i="11"/>
  <c r="J24" i="10"/>
  <c r="K9" i="10"/>
  <c r="K8" i="10"/>
  <c r="K9" i="8"/>
  <c r="K8" i="8"/>
  <c r="K9" i="9"/>
  <c r="K8" i="9"/>
  <c r="K8" i="7"/>
  <c r="K8" i="6"/>
  <c r="K8" i="5"/>
  <c r="K7" i="16"/>
  <c r="L8" i="3"/>
  <c r="K23" i="2"/>
  <c r="L8" i="2"/>
  <c r="K20" i="1"/>
  <c r="F20" i="1"/>
  <c r="E20" i="1"/>
  <c r="D20" i="1"/>
  <c r="C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<sst xmlns="http://schemas.openxmlformats.org/spreadsheetml/2006/main" count="1071" uniqueCount="297">
  <si>
    <t>附件4</t>
  </si>
  <si>
    <t>2024年度区本级预算绩效自评结果汇总表</t>
  </si>
  <si>
    <t>填报单位:社会保障与农技服务中心              填报人：马永悦                联系电话：3619979</t>
  </si>
  <si>
    <t>单位：万元</t>
  </si>
  <si>
    <t>序号</t>
  </si>
  <si>
    <t>项目名称</t>
  </si>
  <si>
    <t>2024年预算金额（万元）</t>
  </si>
  <si>
    <t>资金支付数</t>
  </si>
  <si>
    <t>执行率</t>
  </si>
  <si>
    <t>资金文号</t>
  </si>
  <si>
    <t xml:space="preserve"> 绩效目标是否完成</t>
  </si>
  <si>
    <t>备注（绩效目标未完成或发生偏离原因分析；其他事项说明简述 ）</t>
  </si>
  <si>
    <t>自评得分</t>
  </si>
  <si>
    <t>评价等级</t>
  </si>
  <si>
    <t>上年结转结余</t>
  </si>
  <si>
    <t>年初预算安排金额</t>
  </si>
  <si>
    <t>年中追加预算</t>
  </si>
  <si>
    <t>“三资三化”系统管理工作经费</t>
  </si>
  <si>
    <t>安恒财预〔2024〕24号</t>
  </si>
  <si>
    <t>是</t>
  </si>
  <si>
    <t>项目已完成，待财政审批用款计划后完成支付。</t>
  </si>
  <si>
    <t>良</t>
  </si>
  <si>
    <t>提前下达松材线虫病疫木清理销毁经费</t>
  </si>
  <si>
    <t>安恒财预〔2024〕46号</t>
  </si>
  <si>
    <t>优</t>
  </si>
  <si>
    <t>恒晨现代农业园区产业发展扶持资金</t>
  </si>
  <si>
    <t>安恒财预〔2024〕181号</t>
  </si>
  <si>
    <t>植树节义务植树活动经费</t>
  </si>
  <si>
    <t>安恒财预〔2024〕226号</t>
  </si>
  <si>
    <t>越岭关侧柏枯叶病防治经费</t>
  </si>
  <si>
    <t>安恒财预〔2024〕263号</t>
  </si>
  <si>
    <t>本项目剩余资金后续用于野生动物保护设计服务广告制作费</t>
  </si>
  <si>
    <t>2024年政府购买服务经费</t>
  </si>
  <si>
    <t>安恒财预〔2024〕308号</t>
  </si>
  <si>
    <t>该项目已完成实施，正在办理拨付手续，待财政审批用款计划后拨付。</t>
  </si>
  <si>
    <t>林业改革发展项目资金</t>
  </si>
  <si>
    <t>安恒财预〔2024〕290号</t>
  </si>
  <si>
    <t>此项目是用来申请拨付项目尾款。通过检查验收审计，审减4.956124万元。</t>
  </si>
  <si>
    <t>李孝池职业年金单位配套部分补记</t>
  </si>
  <si>
    <t>安恒财预〔2024〕395号</t>
  </si>
  <si>
    <t>和美乡村示范村创建工作启动资金</t>
  </si>
  <si>
    <t>安恒财预〔2024〕481号</t>
  </si>
  <si>
    <t>2024年工会经费</t>
  </si>
  <si>
    <t>安恒财预〔2024〕505号</t>
  </si>
  <si>
    <t>2025年政府购买服务经费</t>
  </si>
  <si>
    <t>安恒财预〔2024〕535号</t>
  </si>
  <si>
    <t>项目正在实施中，待实施完成后，及时完善拨付手续后拨付。</t>
  </si>
  <si>
    <t>2023年绩效目标考核奖费用</t>
  </si>
  <si>
    <t>安恒财预〔2024〕253号</t>
  </si>
  <si>
    <t>安恒财预〔2024〕441号</t>
  </si>
  <si>
    <t>人员工资及公用经费</t>
  </si>
  <si>
    <t>安恒财预〔2024〕5号</t>
  </si>
  <si>
    <t>合计</t>
  </si>
  <si>
    <t>附件1-1：</t>
  </si>
  <si>
    <t>“三资三化”系统管理工作经费资金项目绩效自评表</t>
  </si>
  <si>
    <t>主管部门</t>
  </si>
  <si>
    <t>社会保障与农技服务中心</t>
  </si>
  <si>
    <t>实施单位</t>
  </si>
  <si>
    <t>预算执行情况（万元）（10分）</t>
  </si>
  <si>
    <t>年初预算数</t>
  </si>
  <si>
    <t>全年预算数</t>
  </si>
  <si>
    <t>全年执行数</t>
  </si>
  <si>
    <t>分值</t>
  </si>
  <si>
    <t>得分</t>
  </si>
  <si>
    <t>年度资金总额</t>
  </si>
  <si>
    <t>10分</t>
  </si>
  <si>
    <t>其中：当年财政拨款</t>
  </si>
  <si>
    <t>—</t>
  </si>
  <si>
    <r>
      <rPr>
        <sz val="9"/>
        <color theme="1"/>
        <rFont val="宋体"/>
        <family val="3"/>
        <charset val="134"/>
      </rPr>
      <t xml:space="preserve">      </t>
    </r>
    <r>
      <rPr>
        <sz val="9"/>
        <color theme="1"/>
        <rFont val="等线"/>
        <family val="3"/>
        <charset val="134"/>
      </rPr>
      <t>上年结转资金</t>
    </r>
  </si>
  <si>
    <r>
      <rPr>
        <sz val="9"/>
        <color theme="1"/>
        <rFont val="宋体"/>
        <family val="3"/>
        <charset val="134"/>
      </rPr>
      <t xml:space="preserve">  </t>
    </r>
    <r>
      <rPr>
        <sz val="9"/>
        <color theme="1"/>
        <rFont val="等线"/>
        <family val="3"/>
        <charset val="134"/>
      </rPr>
      <t>其他资金</t>
    </r>
  </si>
  <si>
    <t>年度总体目标</t>
  </si>
  <si>
    <t>预期目标</t>
  </si>
  <si>
    <t>实际完成情况</t>
  </si>
  <si>
    <t>为了规范资金的使用和管理，防范资金使用风险，特聘请第三方机构对90个村村级财务管理制度、村集体经济、家庭农场、合作社规范记账进行指导，推动村集体经济组织健康持续发展。</t>
  </si>
  <si>
    <t>项目已经完成，待资金审批用款计划批复后拨付。</t>
  </si>
  <si>
    <t>绩
效
目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</si>
  <si>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</si>
  <si>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</si>
  <si>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</si>
  <si>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</si>
  <si>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</si>
  <si>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</si>
  <si>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9"/>
        <color theme="1"/>
        <rFont val="等线"/>
        <family val="3"/>
        <charset val="134"/>
      </rPr>
      <t>产出指标（</t>
    </r>
    <r>
      <rPr>
        <sz val="9"/>
        <color theme="1"/>
        <rFont val="宋体"/>
        <family val="3"/>
        <charset val="134"/>
      </rPr>
      <t>50</t>
    </r>
    <r>
      <rPr>
        <sz val="9"/>
        <color theme="1"/>
        <rFont val="等线"/>
        <family val="3"/>
        <charset val="134"/>
      </rPr>
      <t>分）</t>
    </r>
  </si>
  <si>
    <t>数量指标</t>
  </si>
  <si>
    <t>村集体经济组织（个）</t>
  </si>
  <si>
    <t>质量指标</t>
  </si>
  <si>
    <t>规范村集体经济组织记账</t>
  </si>
  <si>
    <t>有效规范</t>
  </si>
  <si>
    <t>时效指标</t>
  </si>
  <si>
    <t>及时拨付资金</t>
  </si>
  <si>
    <t>2024年3月底前</t>
  </si>
  <si>
    <t>成本指标</t>
  </si>
  <si>
    <t>预算成本（万元）</t>
  </si>
  <si>
    <t>≤15</t>
  </si>
  <si>
    <t>效益指标（30分）</t>
  </si>
  <si>
    <t>社会效益指标</t>
  </si>
  <si>
    <t>规范资金的使用和管理，防范资金使用风险</t>
  </si>
  <si>
    <t>有效</t>
  </si>
  <si>
    <t>可持续影响指标</t>
  </si>
  <si>
    <t>推动村集体经济健康持续发展</t>
  </si>
  <si>
    <t>长期</t>
  </si>
  <si>
    <t>满意度指标   （10分）</t>
  </si>
  <si>
    <t>服务对象满意度指标</t>
  </si>
  <si>
    <t>受益对象满意度</t>
  </si>
  <si>
    <t>≥95%</t>
  </si>
  <si>
    <t>总分</t>
  </si>
  <si>
    <t>偏差大或
目标未完成
原因分析</t>
  </si>
  <si>
    <t>该项目已经完成实施，待财政审批用款计划批复后拨付。</t>
  </si>
  <si>
    <t>改进措施及
结果应用方案</t>
  </si>
  <si>
    <t>加快完善拨付手续，预计在2025年初全款拨付</t>
  </si>
  <si>
    <t>备注：
    1.预算执行情况口径：全年预算数为在年初预算数基础上调整后的资金数，全年执行数为资金使用单位年度实际支出数。
    2.定量指标计分原则：正向指标（即年度指标值为≥X,得分=权重*实际完成值/年度指标值），反向指标（即年度指标值为≤X，得分=权重*年度指标值/实际完成值），得分不得突破权重总额。
    3.定性指标计分原则：达成预期指标、部分达成预期指标并具有一定效果、未达成预期指标且效果较差三档，分别按照该指标对应分值区间100%-80%（含）、80%-60%（含）、60%-0%合理确定分值。</t>
  </si>
  <si>
    <t>附件1-2：</t>
  </si>
  <si>
    <t>提前下达松材线虫病疫木清理销毁经费自评表</t>
  </si>
  <si>
    <t>为保护辖区森林资源，通过对松材线虫病发生的39个村采用伐除清理枯死木后，采用无人机对39个村的松林全部进行飞防，控制降低松材线虫病的危害，有效提高生态、环境质量。受益群众满意度达95%以上。</t>
  </si>
  <si>
    <t>已完成辖区39个村31285株病死木清理销毁任务，控制降低松材线虫病的危害，有效提高生态、环境质量。</t>
  </si>
  <si>
    <t>清理松材线虫病死木（株）</t>
  </si>
  <si>
    <t xml:space="preserve"> 项目完成率</t>
  </si>
  <si>
    <t>完成资金拨付时间</t>
  </si>
  <si>
    <t>2024年底前</t>
  </si>
  <si>
    <t>≤146</t>
  </si>
  <si>
    <t>保护辖区松林（万亩）</t>
  </si>
  <si>
    <t>保护辖区森林资源</t>
  </si>
  <si>
    <t>显著</t>
  </si>
  <si>
    <t>生态效益指标</t>
  </si>
  <si>
    <t>有效保护森林资源，提高生态、环境质量</t>
  </si>
  <si>
    <t>保障森林效益</t>
  </si>
  <si>
    <t>长期发挥</t>
  </si>
  <si>
    <t>无</t>
  </si>
  <si>
    <t>附件1-3：</t>
  </si>
  <si>
    <t>恒晨现代农业园区产业发展扶持资金自评表</t>
  </si>
  <si>
    <t>目标1：特色水果种植8000平米
目标2：带动脱贫户户均增收2000元/户</t>
  </si>
  <si>
    <t>已经完成特色水果种植8000平米，带动脱贫户户均增收2000元/户.</t>
  </si>
  <si>
    <t>特色水果种植8000（平方米）</t>
  </si>
  <si>
    <t>≥8000</t>
  </si>
  <si>
    <t>项目（工程）验收合格率</t>
  </si>
  <si>
    <t>≥100%</t>
  </si>
  <si>
    <t>项目（工程）完成及时率</t>
  </si>
  <si>
    <t>特色水果种植8000平米</t>
  </si>
  <si>
    <t>≤20万元</t>
  </si>
  <si>
    <t>效
益
指
标(30分)</t>
  </si>
  <si>
    <t>经济效益指标</t>
  </si>
  <si>
    <t>带动脱贫户，户均年增收</t>
  </si>
  <si>
    <t>≥2000元</t>
  </si>
  <si>
    <t>带动脱贫户及边缘户人口数</t>
  </si>
  <si>
    <t>12人</t>
  </si>
  <si>
    <t>带动脱贫户增收</t>
  </si>
  <si>
    <t>受益脱贫户及边缘户人口满意度</t>
  </si>
  <si>
    <t>附件1-4：</t>
  </si>
  <si>
    <t>植树节义务植树活动经费自评表</t>
  </si>
  <si>
    <t>9.6分</t>
  </si>
  <si>
    <t>为绿化美化环境，实施道路绿化造林2000株，鼓励社会主体积极参与造林，提高全社会支持林业产业发展意识，改善生态环境，保持生态平衡。上级复查满意度及群众满意度达95%以上。</t>
  </si>
  <si>
    <t>已完成袁庄、江沟、黄营三个村道路绿化，红梅栽植2000株。提高乡村绿化率，改善生态环境。</t>
  </si>
  <si>
    <t>绿化造林（株）</t>
  </si>
  <si>
    <t>造林成活率（%）</t>
  </si>
  <si>
    <t>≥90%</t>
  </si>
  <si>
    <t>任务完成时间</t>
  </si>
  <si>
    <t>已完成</t>
  </si>
  <si>
    <t>执行预算（万元）</t>
  </si>
  <si>
    <t>≤12.85万元</t>
  </si>
  <si>
    <t>绿化美化环境</t>
  </si>
  <si>
    <t>成效显著</t>
  </si>
  <si>
    <t>增加森林植被面积</t>
  </si>
  <si>
    <t>有效增加</t>
  </si>
  <si>
    <t>生态环境美化</t>
  </si>
  <si>
    <t>持续有效</t>
  </si>
  <si>
    <t>附件1-5：</t>
  </si>
  <si>
    <t>越岭关侧柏枯叶病防治经费自评表</t>
  </si>
  <si>
    <t>9分</t>
  </si>
  <si>
    <t>因越岭关的3000余亩侧柏林发生了严重的侧柏叶枯病，造成了大片林木叶子焦枯，为了有效保护越岭关的3000余亩侧柏林，通过雇佣无人机，采用多菌灵杀菌剂进行防治，有效保护生态环境。</t>
  </si>
  <si>
    <t>已完成越岭关的3000余亩侧柏叶枯病防治，有效预防枯叶病蔓延，保护辖区生态环境安全。</t>
  </si>
  <si>
    <t>防治侧柏叶枯病发生面积（亩）</t>
  </si>
  <si>
    <t>防治效率</t>
  </si>
  <si>
    <t>项目完成时间</t>
  </si>
  <si>
    <t>雇佣无人机防治费用（每亩）</t>
  </si>
  <si>
    <t>25元/亩</t>
  </si>
  <si>
    <t>25/亩</t>
  </si>
  <si>
    <t>购买多菌灵杀菌剂</t>
  </si>
  <si>
    <t>10元/亩</t>
  </si>
  <si>
    <t>项目预算成本</t>
  </si>
  <si>
    <t>≤10.5万元</t>
  </si>
  <si>
    <t>有效保护</t>
  </si>
  <si>
    <t>提高生态环境质量</t>
  </si>
  <si>
    <t>有效提高</t>
  </si>
  <si>
    <t>服务群众满意度</t>
  </si>
  <si>
    <t>附件1-6：</t>
  </si>
  <si>
    <t>2024年政府购买服务经费自评表</t>
  </si>
  <si>
    <t>8分</t>
  </si>
  <si>
    <t>为农村集体资产管理、对农村经济收益统计等工作正常开展，示范区管委会同意我中心通过政府购买服务方式解决，通过对2024年9.275376万元服务费有效使用，有效保障2024年农经工作有序推进。本项经费我中心会依照绩效做到专款专用，确保财政资金用到实处。村集体满意度达95%以上。</t>
  </si>
  <si>
    <t>通过对2024年9.275376万元服务费有效使用，有效保障2024年农经工作有序推进.</t>
  </si>
  <si>
    <t>政府购买服务村数（个）</t>
  </si>
  <si>
    <t>服务费到位率（%）</t>
  </si>
  <si>
    <t>确保服务时间</t>
  </si>
  <si>
    <t>≧90天</t>
  </si>
  <si>
    <t>政府购买服务预算成本</t>
  </si>
  <si>
    <t>≤9.275376万元</t>
  </si>
  <si>
    <t>效益指标(30分)</t>
  </si>
  <si>
    <t>农村集体经济收益</t>
  </si>
  <si>
    <t>有所提升</t>
  </si>
  <si>
    <t>有效推进农村集体经济消薄工作</t>
  </si>
  <si>
    <t>有效推进</t>
  </si>
  <si>
    <t>该项目已完成实施，正在办理拨付手续，待财政审批用款计划后拨付剩余资金。</t>
  </si>
  <si>
    <t>加快完善拨付手续，预计在2025年初 拨付剩余资金。</t>
  </si>
  <si>
    <t>附件1-7：</t>
  </si>
  <si>
    <t>林业改革发展资金自评表</t>
  </si>
  <si>
    <t>林业改革发展资金</t>
  </si>
  <si>
    <t>为加强生态保护体系建设，进一步改善全区森林生态环境，实施林业生态修复绿化造林补助项目工程。此项目已于2023年4月完成1500亩栽植面积，并已通过检查验收及审计，本次申请拨付项目尾款。</t>
  </si>
  <si>
    <t>2023年4月完成1500亩栽植面积，尾款已拨付，通过检查验收审计，审减4.956124万元。</t>
  </si>
  <si>
    <t>绿化造林面积（亩）</t>
  </si>
  <si>
    <t>≥1500亩</t>
  </si>
  <si>
    <t>项目验收合格率（%）</t>
  </si>
  <si>
    <t>按时拨付尾款</t>
  </si>
  <si>
    <t>2024年7月底前</t>
  </si>
  <si>
    <t>造林补助标准（元/亩）</t>
  </si>
  <si>
    <t>≥1000元</t>
  </si>
  <si>
    <t>项目尾款（万元）</t>
  </si>
  <si>
    <t>造林绿化带动临时就业人数（人）</t>
  </si>
  <si>
    <t>≥20人</t>
  </si>
  <si>
    <t>造林绿化面积对生态环境改善情况</t>
  </si>
  <si>
    <t>逐步提高</t>
  </si>
  <si>
    <t>造林推进林业可持续发展</t>
  </si>
  <si>
    <t>明显</t>
  </si>
  <si>
    <t>附件1-8：</t>
  </si>
  <si>
    <t>退休人员职业年金单位配套部分补记费用自评表</t>
  </si>
  <si>
    <t>退休人员职业年金单位配套部分补记费用</t>
  </si>
  <si>
    <t>按《机关事业单位职业年金办法》要求，对我单位1名退休人员职业年金个人账户单位配套部分9.006342万元进行记实/补记，确保退休干部个人待遇月享受不受影响。受益群众满意度达95%以上。</t>
  </si>
  <si>
    <t>已经支付到位，保障退休干部个人待遇月享受不受影响。</t>
  </si>
  <si>
    <t>退休干部职业年金记实/补记（人数）</t>
  </si>
  <si>
    <t>1人</t>
  </si>
  <si>
    <t>缴存到位率（%）</t>
  </si>
  <si>
    <t>缴存到位时间</t>
  </si>
  <si>
    <t>2024年8月底前</t>
  </si>
  <si>
    <t>职业年金记实/补记总金额（万元）</t>
  </si>
  <si>
    <t>≥9.006342</t>
  </si>
  <si>
    <t>保障退休干部个人待遇月享受不受影响</t>
  </si>
  <si>
    <t>有效保障</t>
  </si>
  <si>
    <t>受益退休干部满意度</t>
  </si>
  <si>
    <t>附件1-9：</t>
  </si>
  <si>
    <t>和美乡村示范村创建工作启动资金自评表</t>
  </si>
  <si>
    <t>0分</t>
  </si>
  <si>
    <t>通过14个和美乡村示范村创建工作，聚焦“产业兴旺、生态宜居、乡风文明、治理有效、生活富裕”，坚持抓点示范、以点带面，在全区率先构建党建引领“三治”结合的基层社会治理体系，着力推动基层社会治理体系现代化建设。受益村满意度达90%以上。</t>
  </si>
  <si>
    <t>待财政审批用款计划后拨付</t>
  </si>
  <si>
    <t>和美乡村示范村创建个数（个）</t>
  </si>
  <si>
    <t>≥14</t>
  </si>
  <si>
    <t>项目验收合格率</t>
  </si>
  <si>
    <t>创建完成时间</t>
  </si>
  <si>
    <t>2024年12月底前</t>
  </si>
  <si>
    <t>创建和美乡村示范村启动资金标准(万元/村）</t>
  </si>
  <si>
    <t>项目预算成本(万元)</t>
  </si>
  <si>
    <t>≤70</t>
  </si>
  <si>
    <t>村民生活幸福指数</t>
  </si>
  <si>
    <t>有效提升</t>
  </si>
  <si>
    <t>村容村貌</t>
  </si>
  <si>
    <t>农村现代化水平</t>
  </si>
  <si>
    <t>有所提高</t>
  </si>
  <si>
    <t>受益村满意度</t>
  </si>
  <si>
    <t xml:space="preserve"> </t>
  </si>
  <si>
    <t>附件1-10：</t>
  </si>
  <si>
    <t>2024年工会会费追加预算自评表</t>
  </si>
  <si>
    <t>2024年工会会费追加预算</t>
  </si>
  <si>
    <t>为及时完成工会会费上解任务，落实重大节假日职工福利保障，确保工会重大活动正常开展，特申请调整追加工会会费2.920258元。受益职工满意度达95%以上。</t>
  </si>
  <si>
    <t>已经完成，落实重大节假日职工福利保障，确保工会重大活动正常开展。</t>
  </si>
  <si>
    <t>职工福利保障（人数）</t>
  </si>
  <si>
    <t>≥35人</t>
  </si>
  <si>
    <t>上解到位率（%）</t>
  </si>
  <si>
    <t>上解到位时间</t>
  </si>
  <si>
    <t>2024年11月20日前</t>
  </si>
  <si>
    <t>工会会费追加金额（万元）</t>
  </si>
  <si>
    <t>2.920258万元</t>
  </si>
  <si>
    <t>效益指标 (30分)</t>
  </si>
  <si>
    <t>保障重大节假日职工福利</t>
  </si>
  <si>
    <t>受益职工满意度</t>
  </si>
  <si>
    <t>附件1-11：</t>
  </si>
  <si>
    <t>2025年政府购买服务经费自评表</t>
  </si>
  <si>
    <t>为农村集体资产管理、对农村经济收益统计等工作正常开展，示范区管委会同意我中心通过政府购买服务方式解决，通过对2024年9.315144万元服务费有效使用，有效保障2025年农经工作有序推进。本项经费我中心会依照绩效做到专款专用，确保财政资金用到实处。村集体满意度达95%以上。</t>
  </si>
  <si>
    <t>≤9.315144万元</t>
  </si>
  <si>
    <t>资金保障机制的健全性</t>
  </si>
  <si>
    <t>建立健全保障体系</t>
  </si>
  <si>
    <t>村集体满意度</t>
  </si>
  <si>
    <t>加快实施进度，收集完善资料，预计2025年中完成实际拨付。</t>
  </si>
  <si>
    <t>附件1-12：</t>
  </si>
  <si>
    <t>2023年绩效目标考核奖费用自评表</t>
  </si>
  <si>
    <t>我中心承办社会保障事项和农业技术服务工作，通过对单位2023年度37人的考核奖按原标准的60%发放，有效提升工作人员工作积极性，保障单位正常运转，发挥职能。工作人员满意度达95%以上。</t>
  </si>
  <si>
    <t>已按要求及时将37人目标考核奖发放到位。</t>
  </si>
  <si>
    <t>发放人数</t>
  </si>
  <si>
    <t>37人</t>
  </si>
  <si>
    <t>发放到位率</t>
  </si>
  <si>
    <t>及时发放到位</t>
  </si>
  <si>
    <t>2024年4月底前</t>
  </si>
  <si>
    <t>发放标准（元/人）</t>
  </si>
  <si>
    <t>提升运转质量</t>
  </si>
  <si>
    <t>保运转</t>
  </si>
  <si>
    <t>1年</t>
  </si>
  <si>
    <t>工作人员满意度</t>
  </si>
  <si>
    <t>我中心承办社会保障事项和农业技术服务工作，通过对单位2023年度37人的考核奖按原标准的40%发放，有效提升工作人员工作积极性，保障单位正常运转，发挥职能。工作人员满意度达95%以上。</t>
  </si>
  <si>
    <t>中</t>
    <phoneticPr fontId="28" type="noConversion"/>
  </si>
  <si>
    <t>否</t>
    <phoneticPr fontId="28" type="noConversion"/>
  </si>
  <si>
    <t>10分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</si>
</sst>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9"/>
      <color theme="1"/>
      <name val="等线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0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theme="1"/>
      <name val="等线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name val="宋体"/>
      <family val="3"/>
      <charset val="134"/>
    </font>
    <font>
      <sz val="15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9" fontId="17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opLeftCell="A4" workbookViewId="0">
      <selection activeCell="J15" sqref="J15"/>
    </sheetView>
  </sheetViews>
  <sheetFormatPr defaultColWidth="9" defaultRowHeight="13.5" x14ac:dyDescent="0.15"/>
  <cols>
    <col min="1" max="1" width="7.625" customWidth="1"/>
    <col min="2" max="2" width="31.75" style="56" customWidth="1"/>
    <col min="3" max="3" width="10.25" style="56" customWidth="1"/>
    <col min="4" max="4" width="12.125" style="56" customWidth="1"/>
    <col min="5" max="5" width="12.625" style="56" customWidth="1"/>
    <col min="6" max="6" width="15" style="56" customWidth="1"/>
    <col min="7" max="7" width="14.25" style="56" customWidth="1"/>
    <col min="8" max="8" width="22.75" style="56" customWidth="1"/>
    <col min="9" max="9" width="10" style="56" customWidth="1"/>
    <col min="10" max="10" width="23.25" style="56" customWidth="1"/>
    <col min="11" max="11" width="11" customWidth="1"/>
    <col min="12" max="12" width="13" customWidth="1"/>
  </cols>
  <sheetData>
    <row r="1" spans="1:12" ht="21" customHeight="1" x14ac:dyDescent="0.15">
      <c r="A1" s="76" t="s">
        <v>0</v>
      </c>
      <c r="B1" s="76"/>
    </row>
    <row r="2" spans="1:12" ht="25.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34.5" customHeight="1" x14ac:dyDescent="0.15">
      <c r="A3" s="78" t="s">
        <v>2</v>
      </c>
      <c r="B3" s="78"/>
      <c r="C3" s="78"/>
      <c r="D3" s="78"/>
      <c r="E3" s="78"/>
      <c r="F3" s="79"/>
      <c r="G3" s="79"/>
      <c r="H3" s="79"/>
      <c r="I3" s="79"/>
      <c r="J3" s="80" t="s">
        <v>3</v>
      </c>
      <c r="K3" s="80"/>
      <c r="L3" s="80"/>
    </row>
    <row r="4" spans="1:12" ht="36" customHeight="1" x14ac:dyDescent="0.15">
      <c r="A4" s="74" t="s">
        <v>4</v>
      </c>
      <c r="B4" s="75" t="s">
        <v>5</v>
      </c>
      <c r="C4" s="81" t="s">
        <v>6</v>
      </c>
      <c r="D4" s="81"/>
      <c r="E4" s="81"/>
      <c r="F4" s="75" t="s">
        <v>7</v>
      </c>
      <c r="G4" s="75" t="s">
        <v>8</v>
      </c>
      <c r="H4" s="75" t="s">
        <v>9</v>
      </c>
      <c r="I4" s="75" t="s">
        <v>10</v>
      </c>
      <c r="J4" s="75" t="s">
        <v>11</v>
      </c>
      <c r="K4" s="75" t="s">
        <v>12</v>
      </c>
      <c r="L4" s="75" t="s">
        <v>13</v>
      </c>
    </row>
    <row r="5" spans="1:12" s="54" customFormat="1" ht="54" customHeight="1" x14ac:dyDescent="0.15">
      <c r="A5" s="74"/>
      <c r="B5" s="75"/>
      <c r="C5" s="57" t="s">
        <v>14</v>
      </c>
      <c r="D5" s="57" t="s">
        <v>15</v>
      </c>
      <c r="E5" s="57" t="s">
        <v>16</v>
      </c>
      <c r="F5" s="75"/>
      <c r="G5" s="75"/>
      <c r="H5" s="75"/>
      <c r="I5" s="75"/>
      <c r="J5" s="75"/>
      <c r="K5" s="75"/>
      <c r="L5" s="75"/>
    </row>
    <row r="6" spans="1:12" ht="36" customHeight="1" x14ac:dyDescent="0.15">
      <c r="A6" s="5">
        <v>1</v>
      </c>
      <c r="B6" s="58" t="s">
        <v>17</v>
      </c>
      <c r="C6" s="59"/>
      <c r="D6" s="17"/>
      <c r="E6" s="17">
        <v>15</v>
      </c>
      <c r="F6" s="17">
        <v>0</v>
      </c>
      <c r="G6" s="60">
        <f>F6/E6</f>
        <v>0</v>
      </c>
      <c r="H6" s="17" t="s">
        <v>18</v>
      </c>
      <c r="I6" s="17" t="s">
        <v>19</v>
      </c>
      <c r="J6" s="17" t="s">
        <v>20</v>
      </c>
      <c r="K6" s="5">
        <v>75</v>
      </c>
      <c r="L6" s="17" t="s">
        <v>21</v>
      </c>
    </row>
    <row r="7" spans="1:12" ht="36" customHeight="1" x14ac:dyDescent="0.15">
      <c r="A7" s="5">
        <v>2</v>
      </c>
      <c r="B7" s="58" t="s">
        <v>22</v>
      </c>
      <c r="C7" s="59"/>
      <c r="D7" s="17"/>
      <c r="E7" s="17">
        <v>146</v>
      </c>
      <c r="F7" s="17">
        <v>146</v>
      </c>
      <c r="G7" s="60">
        <f>F7/E7</f>
        <v>1</v>
      </c>
      <c r="H7" s="17" t="s">
        <v>23</v>
      </c>
      <c r="I7" s="17" t="s">
        <v>19</v>
      </c>
      <c r="J7" s="17"/>
      <c r="K7" s="5">
        <v>97</v>
      </c>
      <c r="L7" s="17" t="s">
        <v>24</v>
      </c>
    </row>
    <row r="8" spans="1:12" s="55" customFormat="1" ht="36" customHeight="1" x14ac:dyDescent="0.15">
      <c r="A8" s="61">
        <v>3</v>
      </c>
      <c r="B8" s="62" t="s">
        <v>25</v>
      </c>
      <c r="C8" s="63"/>
      <c r="D8" s="64"/>
      <c r="E8" s="64">
        <v>20</v>
      </c>
      <c r="F8" s="64">
        <v>20</v>
      </c>
      <c r="G8" s="65">
        <f>F8/E8</f>
        <v>1</v>
      </c>
      <c r="H8" s="64" t="s">
        <v>26</v>
      </c>
      <c r="I8" s="64" t="s">
        <v>19</v>
      </c>
      <c r="J8" s="61"/>
      <c r="K8" s="61">
        <v>98</v>
      </c>
      <c r="L8" s="64" t="s">
        <v>24</v>
      </c>
    </row>
    <row r="9" spans="1:12" ht="36" customHeight="1" x14ac:dyDescent="0.15">
      <c r="A9" s="5">
        <v>4</v>
      </c>
      <c r="B9" s="58" t="s">
        <v>27</v>
      </c>
      <c r="C9" s="59"/>
      <c r="D9" s="17"/>
      <c r="E9" s="17">
        <v>12.85</v>
      </c>
      <c r="F9" s="17">
        <v>12.807</v>
      </c>
      <c r="G9" s="60">
        <f t="shared" ref="G9:G18" si="0">F9/E9</f>
        <v>0.99665369649805502</v>
      </c>
      <c r="H9" s="17" t="s">
        <v>28</v>
      </c>
      <c r="I9" s="17" t="s">
        <v>19</v>
      </c>
      <c r="J9" s="17"/>
      <c r="K9" s="5">
        <v>96.6</v>
      </c>
      <c r="L9" s="17" t="s">
        <v>24</v>
      </c>
    </row>
    <row r="10" spans="1:12" ht="44.1" customHeight="1" x14ac:dyDescent="0.15">
      <c r="A10" s="5">
        <v>5</v>
      </c>
      <c r="B10" s="58" t="s">
        <v>29</v>
      </c>
      <c r="C10" s="59"/>
      <c r="D10" s="17"/>
      <c r="E10" s="17">
        <v>10.5</v>
      </c>
      <c r="F10" s="17">
        <v>9.8819999999999997</v>
      </c>
      <c r="G10" s="60">
        <f t="shared" si="0"/>
        <v>0.94114285714285695</v>
      </c>
      <c r="H10" s="17" t="s">
        <v>30</v>
      </c>
      <c r="I10" s="17" t="s">
        <v>19</v>
      </c>
      <c r="J10" s="17" t="s">
        <v>31</v>
      </c>
      <c r="K10" s="5">
        <v>94</v>
      </c>
      <c r="L10" s="17" t="s">
        <v>24</v>
      </c>
    </row>
    <row r="11" spans="1:12" ht="48" customHeight="1" x14ac:dyDescent="0.15">
      <c r="A11" s="5">
        <v>6</v>
      </c>
      <c r="B11" s="58" t="s">
        <v>32</v>
      </c>
      <c r="C11" s="59"/>
      <c r="D11" s="17"/>
      <c r="E11" s="17">
        <v>9.2753759999999996</v>
      </c>
      <c r="F11" s="17">
        <v>7.7245140000000001</v>
      </c>
      <c r="G11" s="60">
        <f t="shared" si="0"/>
        <v>0.83279793724804296</v>
      </c>
      <c r="H11" s="17" t="s">
        <v>33</v>
      </c>
      <c r="I11" s="17" t="s">
        <v>19</v>
      </c>
      <c r="J11" s="17" t="s">
        <v>34</v>
      </c>
      <c r="K11" s="5">
        <v>89</v>
      </c>
      <c r="L11" s="17" t="s">
        <v>21</v>
      </c>
    </row>
    <row r="12" spans="1:12" ht="50.25" customHeight="1" x14ac:dyDescent="0.15">
      <c r="A12" s="5">
        <v>7</v>
      </c>
      <c r="B12" s="58" t="s">
        <v>35</v>
      </c>
      <c r="C12" s="17">
        <v>32.714455999999998</v>
      </c>
      <c r="D12" s="17"/>
      <c r="E12" s="17"/>
      <c r="F12" s="17">
        <v>27.758331999999999</v>
      </c>
      <c r="G12" s="60">
        <f>F12/C12</f>
        <v>0.84850354840074405</v>
      </c>
      <c r="H12" s="17" t="s">
        <v>36</v>
      </c>
      <c r="I12" s="17" t="s">
        <v>19</v>
      </c>
      <c r="J12" s="17" t="s">
        <v>37</v>
      </c>
      <c r="K12" s="5">
        <v>93</v>
      </c>
      <c r="L12" s="17" t="s">
        <v>21</v>
      </c>
    </row>
    <row r="13" spans="1:12" ht="36" customHeight="1" x14ac:dyDescent="0.15">
      <c r="A13" s="5">
        <v>8</v>
      </c>
      <c r="B13" s="58" t="s">
        <v>38</v>
      </c>
      <c r="C13" s="59"/>
      <c r="D13" s="17"/>
      <c r="E13" s="17">
        <v>9.0063420000000001</v>
      </c>
      <c r="F13" s="17">
        <v>9.0063420000000001</v>
      </c>
      <c r="G13" s="60">
        <f t="shared" si="0"/>
        <v>1</v>
      </c>
      <c r="H13" s="17" t="s">
        <v>39</v>
      </c>
      <c r="I13" s="17" t="s">
        <v>19</v>
      </c>
      <c r="J13" s="17"/>
      <c r="K13" s="5">
        <v>97</v>
      </c>
      <c r="L13" s="17" t="s">
        <v>24</v>
      </c>
    </row>
    <row r="14" spans="1:12" ht="36" customHeight="1" x14ac:dyDescent="0.15">
      <c r="A14" s="5">
        <v>9</v>
      </c>
      <c r="B14" s="58" t="s">
        <v>40</v>
      </c>
      <c r="C14" s="59"/>
      <c r="D14" s="17"/>
      <c r="E14" s="17">
        <v>70</v>
      </c>
      <c r="F14" s="17">
        <v>0</v>
      </c>
      <c r="G14" s="60">
        <f t="shared" si="0"/>
        <v>0</v>
      </c>
      <c r="H14" s="17" t="s">
        <v>41</v>
      </c>
      <c r="I14" s="17" t="s">
        <v>19</v>
      </c>
      <c r="J14" s="17" t="s">
        <v>20</v>
      </c>
      <c r="K14" s="5">
        <v>78</v>
      </c>
      <c r="L14" s="17" t="s">
        <v>21</v>
      </c>
    </row>
    <row r="15" spans="1:12" ht="36" customHeight="1" x14ac:dyDescent="0.15">
      <c r="A15" s="5">
        <v>10</v>
      </c>
      <c r="B15" s="58" t="s">
        <v>42</v>
      </c>
      <c r="C15" s="59"/>
      <c r="D15" s="17"/>
      <c r="E15" s="17">
        <v>2.920258</v>
      </c>
      <c r="F15" s="17">
        <v>2.920258</v>
      </c>
      <c r="G15" s="60">
        <f t="shared" si="0"/>
        <v>1</v>
      </c>
      <c r="H15" s="17" t="s">
        <v>43</v>
      </c>
      <c r="I15" s="17" t="s">
        <v>19</v>
      </c>
      <c r="J15" s="17"/>
      <c r="K15" s="5">
        <v>96</v>
      </c>
      <c r="L15" s="17" t="s">
        <v>24</v>
      </c>
    </row>
    <row r="16" spans="1:12" ht="42" customHeight="1" x14ac:dyDescent="0.15">
      <c r="A16" s="5">
        <v>11</v>
      </c>
      <c r="B16" s="58" t="s">
        <v>44</v>
      </c>
      <c r="C16" s="59"/>
      <c r="D16" s="17"/>
      <c r="E16" s="17">
        <v>9.3151440000000001</v>
      </c>
      <c r="F16" s="17">
        <v>0</v>
      </c>
      <c r="G16" s="60">
        <f t="shared" si="0"/>
        <v>0</v>
      </c>
      <c r="H16" s="17" t="s">
        <v>45</v>
      </c>
      <c r="I16" s="71" t="s">
        <v>295</v>
      </c>
      <c r="J16" s="17" t="s">
        <v>46</v>
      </c>
      <c r="K16" s="5">
        <v>61</v>
      </c>
      <c r="L16" s="71" t="s">
        <v>294</v>
      </c>
    </row>
    <row r="17" spans="1:12" ht="36" customHeight="1" x14ac:dyDescent="0.15">
      <c r="A17" s="5">
        <v>12</v>
      </c>
      <c r="B17" s="58" t="s">
        <v>47</v>
      </c>
      <c r="C17" s="59"/>
      <c r="D17" s="17"/>
      <c r="E17" s="17">
        <v>15.85575</v>
      </c>
      <c r="F17" s="17">
        <v>15.85575</v>
      </c>
      <c r="G17" s="60">
        <f t="shared" si="0"/>
        <v>1</v>
      </c>
      <c r="H17" s="17" t="s">
        <v>48</v>
      </c>
      <c r="I17" s="17" t="s">
        <v>19</v>
      </c>
      <c r="J17" s="17"/>
      <c r="K17" s="5">
        <v>98</v>
      </c>
      <c r="L17" s="17" t="s">
        <v>24</v>
      </c>
    </row>
    <row r="18" spans="1:12" ht="36" customHeight="1" x14ac:dyDescent="0.15">
      <c r="A18" s="5">
        <v>13</v>
      </c>
      <c r="B18" s="58" t="s">
        <v>47</v>
      </c>
      <c r="C18" s="59"/>
      <c r="D18" s="17"/>
      <c r="E18" s="17">
        <v>18.56925</v>
      </c>
      <c r="F18" s="17">
        <v>18.564778</v>
      </c>
      <c r="G18" s="60">
        <f t="shared" si="0"/>
        <v>0.99975917174899398</v>
      </c>
      <c r="H18" s="17" t="s">
        <v>49</v>
      </c>
      <c r="I18" s="17" t="s">
        <v>19</v>
      </c>
      <c r="J18" s="17"/>
      <c r="K18" s="5">
        <v>97</v>
      </c>
      <c r="L18" s="17" t="s">
        <v>24</v>
      </c>
    </row>
    <row r="19" spans="1:12" ht="31.5" customHeight="1" x14ac:dyDescent="0.15">
      <c r="A19" s="66">
        <v>14</v>
      </c>
      <c r="B19" s="67" t="s">
        <v>50</v>
      </c>
      <c r="C19" s="68"/>
      <c r="D19" s="67">
        <v>362.95319999999998</v>
      </c>
      <c r="E19" s="67"/>
      <c r="F19" s="67">
        <v>362.95319999999998</v>
      </c>
      <c r="G19" s="69">
        <f>F19/D19</f>
        <v>1</v>
      </c>
      <c r="H19" s="67" t="s">
        <v>51</v>
      </c>
      <c r="I19" s="67" t="s">
        <v>19</v>
      </c>
      <c r="J19" s="17"/>
      <c r="K19" s="66">
        <v>93</v>
      </c>
      <c r="L19" s="67" t="s">
        <v>24</v>
      </c>
    </row>
    <row r="20" spans="1:12" ht="34.5" customHeight="1" x14ac:dyDescent="0.15">
      <c r="A20" s="72" t="s">
        <v>52</v>
      </c>
      <c r="B20" s="73"/>
      <c r="C20" s="68">
        <f>SUM(C6:C19)</f>
        <v>32.714455999999998</v>
      </c>
      <c r="D20" s="67">
        <f>SUM(D19:D19)</f>
        <v>362.95319999999998</v>
      </c>
      <c r="E20" s="67">
        <f>SUM(E6:E19)</f>
        <v>339.29212000000001</v>
      </c>
      <c r="F20" s="67">
        <f>SUM(F6:F19)</f>
        <v>633.472174</v>
      </c>
      <c r="G20" s="70"/>
      <c r="H20" s="70"/>
      <c r="I20" s="70"/>
      <c r="J20" s="70"/>
      <c r="K20" s="66">
        <f>SUM(K6:K19)</f>
        <v>1262.5999999999999</v>
      </c>
      <c r="L20" s="70"/>
    </row>
  </sheetData>
  <mergeCells count="15">
    <mergeCell ref="A1:B1"/>
    <mergeCell ref="A2:L2"/>
    <mergeCell ref="A3:I3"/>
    <mergeCell ref="J3:L3"/>
    <mergeCell ref="C4:E4"/>
    <mergeCell ref="H4:H5"/>
    <mergeCell ref="I4:I5"/>
    <mergeCell ref="J4:J5"/>
    <mergeCell ref="K4:K5"/>
    <mergeCell ref="L4:L5"/>
    <mergeCell ref="A20:B20"/>
    <mergeCell ref="A4:A5"/>
    <mergeCell ref="B4:B5"/>
    <mergeCell ref="F4:F5"/>
    <mergeCell ref="G4:G5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workbookViewId="0">
      <selection activeCell="P22" sqref="P22"/>
    </sheetView>
  </sheetViews>
  <sheetFormatPr defaultColWidth="9" defaultRowHeight="13.5" x14ac:dyDescent="0.15"/>
  <cols>
    <col min="1" max="1" width="4.75" customWidth="1"/>
    <col min="2" max="2" width="8.375" customWidth="1"/>
    <col min="3" max="3" width="9.125" customWidth="1"/>
    <col min="4" max="4" width="12" customWidth="1"/>
    <col min="5" max="5" width="5.5" customWidth="1"/>
    <col min="6" max="6" width="8.25" customWidth="1"/>
    <col min="7" max="7" width="8.75" customWidth="1"/>
    <col min="8" max="8" width="5.75" customWidth="1"/>
    <col min="9" max="9" width="2.75" customWidth="1"/>
    <col min="10" max="10" width="4.25" customWidth="1"/>
    <col min="11" max="11" width="3.375" customWidth="1"/>
    <col min="12" max="12" width="3.75" customWidth="1"/>
    <col min="13" max="13" width="2.5" customWidth="1"/>
    <col min="14" max="14" width="9.75" customWidth="1"/>
  </cols>
  <sheetData>
    <row r="1" spans="1:14" x14ac:dyDescent="0.15">
      <c r="A1" s="115" t="s">
        <v>53</v>
      </c>
      <c r="B1" s="115"/>
    </row>
    <row r="2" spans="1:14" x14ac:dyDescent="0.15">
      <c r="A2" s="88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2.5" customHeight="1" x14ac:dyDescent="0.15">
      <c r="A5" s="92" t="s">
        <v>5</v>
      </c>
      <c r="B5" s="92"/>
      <c r="C5" s="103" t="s">
        <v>17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ht="28.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3"/>
      <c r="H6" s="92" t="s">
        <v>57</v>
      </c>
      <c r="I6" s="92"/>
      <c r="J6" s="103" t="s">
        <v>56</v>
      </c>
      <c r="K6" s="103"/>
      <c r="L6" s="103"/>
      <c r="M6" s="103"/>
      <c r="N6" s="103"/>
    </row>
    <row r="7" spans="1:14" ht="23.25" customHeight="1" x14ac:dyDescent="0.15">
      <c r="A7" s="82" t="s">
        <v>58</v>
      </c>
      <c r="B7" s="83"/>
      <c r="C7" s="103"/>
      <c r="D7" s="103"/>
      <c r="E7" s="105" t="s">
        <v>59</v>
      </c>
      <c r="F7" s="106"/>
      <c r="G7" s="9" t="s">
        <v>60</v>
      </c>
      <c r="H7" s="92" t="s">
        <v>61</v>
      </c>
      <c r="I7" s="92"/>
      <c r="J7" s="92" t="s">
        <v>62</v>
      </c>
      <c r="K7" s="92"/>
      <c r="L7" s="92" t="s">
        <v>8</v>
      </c>
      <c r="M7" s="92"/>
      <c r="N7" s="2" t="s">
        <v>63</v>
      </c>
    </row>
    <row r="8" spans="1:14" ht="16.5" customHeight="1" x14ac:dyDescent="0.15">
      <c r="A8" s="84"/>
      <c r="B8" s="85"/>
      <c r="C8" s="114" t="s">
        <v>64</v>
      </c>
      <c r="D8" s="114"/>
      <c r="E8" s="109">
        <v>0</v>
      </c>
      <c r="F8" s="110"/>
      <c r="G8" s="7">
        <v>15</v>
      </c>
      <c r="H8" s="103">
        <v>0</v>
      </c>
      <c r="I8" s="103"/>
      <c r="J8" s="103" t="s">
        <v>65</v>
      </c>
      <c r="K8" s="103"/>
      <c r="L8" s="113">
        <f>H8/G8</f>
        <v>0</v>
      </c>
      <c r="M8" s="113"/>
      <c r="N8" s="3">
        <v>0</v>
      </c>
    </row>
    <row r="9" spans="1:14" ht="14.25" customHeight="1" x14ac:dyDescent="0.15">
      <c r="A9" s="84"/>
      <c r="B9" s="85"/>
      <c r="C9" s="92" t="s">
        <v>66</v>
      </c>
      <c r="D9" s="92"/>
      <c r="E9" s="109">
        <v>0</v>
      </c>
      <c r="F9" s="110"/>
      <c r="G9" s="7">
        <v>0</v>
      </c>
      <c r="H9" s="103">
        <v>0</v>
      </c>
      <c r="I9" s="103"/>
      <c r="J9" s="92" t="s">
        <v>67</v>
      </c>
      <c r="K9" s="92"/>
      <c r="L9" s="113"/>
      <c r="M9" s="113"/>
      <c r="N9" s="2" t="s">
        <v>67</v>
      </c>
    </row>
    <row r="10" spans="1:14" x14ac:dyDescent="0.15">
      <c r="A10" s="84"/>
      <c r="B10" s="85"/>
      <c r="C10" s="103" t="s">
        <v>68</v>
      </c>
      <c r="D10" s="103"/>
      <c r="E10" s="109">
        <v>0</v>
      </c>
      <c r="F10" s="110"/>
      <c r="G10" s="7">
        <v>0</v>
      </c>
      <c r="H10" s="103">
        <v>0</v>
      </c>
      <c r="I10" s="103"/>
      <c r="J10" s="92" t="s">
        <v>67</v>
      </c>
      <c r="K10" s="92"/>
      <c r="L10" s="113"/>
      <c r="M10" s="113"/>
      <c r="N10" s="2" t="s">
        <v>67</v>
      </c>
    </row>
    <row r="11" spans="1:14" x14ac:dyDescent="0.15">
      <c r="A11" s="86"/>
      <c r="B11" s="87"/>
      <c r="C11" s="103" t="s">
        <v>69</v>
      </c>
      <c r="D11" s="103"/>
      <c r="E11" s="109">
        <v>0</v>
      </c>
      <c r="F11" s="110"/>
      <c r="G11" s="7">
        <v>0</v>
      </c>
      <c r="H11" s="103">
        <v>0</v>
      </c>
      <c r="I11" s="103"/>
      <c r="J11" s="92" t="s">
        <v>67</v>
      </c>
      <c r="K11" s="92"/>
      <c r="L11" s="103"/>
      <c r="M11" s="103"/>
      <c r="N11" s="2" t="s">
        <v>67</v>
      </c>
    </row>
    <row r="12" spans="1:14" ht="26.2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2"/>
      <c r="H12" s="92" t="s">
        <v>72</v>
      </c>
      <c r="I12" s="92"/>
      <c r="J12" s="92"/>
      <c r="K12" s="92"/>
      <c r="L12" s="92"/>
      <c r="M12" s="92"/>
      <c r="N12" s="92"/>
    </row>
    <row r="13" spans="1:14" ht="48.75" customHeight="1" x14ac:dyDescent="0.15">
      <c r="A13" s="92"/>
      <c r="B13" s="103" t="s">
        <v>73</v>
      </c>
      <c r="C13" s="103"/>
      <c r="D13" s="103"/>
      <c r="E13" s="103"/>
      <c r="F13" s="103"/>
      <c r="G13" s="109" t="s">
        <v>74</v>
      </c>
      <c r="H13" s="112"/>
      <c r="I13" s="112"/>
      <c r="J13" s="112"/>
      <c r="K13" s="112"/>
      <c r="L13" s="112"/>
      <c r="M13" s="112"/>
      <c r="N13" s="110"/>
    </row>
    <row r="14" spans="1:14" ht="30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5" t="s">
        <v>80</v>
      </c>
      <c r="H14" s="106"/>
      <c r="I14" s="92" t="s">
        <v>62</v>
      </c>
      <c r="J14" s="92"/>
      <c r="K14" s="92" t="s">
        <v>63</v>
      </c>
      <c r="L14" s="92"/>
      <c r="M14" s="92" t="s">
        <v>81</v>
      </c>
      <c r="N14" s="92"/>
    </row>
    <row r="15" spans="1:14" ht="27" customHeight="1" x14ac:dyDescent="0.15">
      <c r="A15" s="93"/>
      <c r="B15" s="92" t="s">
        <v>82</v>
      </c>
      <c r="C15" s="2" t="s">
        <v>83</v>
      </c>
      <c r="D15" s="105" t="s">
        <v>84</v>
      </c>
      <c r="E15" s="106"/>
      <c r="F15" s="3">
        <v>90</v>
      </c>
      <c r="G15" s="109">
        <v>90</v>
      </c>
      <c r="H15" s="110"/>
      <c r="I15" s="103">
        <v>15</v>
      </c>
      <c r="J15" s="103"/>
      <c r="K15" s="103">
        <v>14</v>
      </c>
      <c r="L15" s="103"/>
      <c r="M15" s="103"/>
      <c r="N15" s="103"/>
    </row>
    <row r="16" spans="1:14" ht="23.25" customHeight="1" x14ac:dyDescent="0.15">
      <c r="A16" s="93"/>
      <c r="B16" s="92"/>
      <c r="C16" s="2" t="s">
        <v>85</v>
      </c>
      <c r="D16" s="105" t="s">
        <v>86</v>
      </c>
      <c r="E16" s="106"/>
      <c r="F16" s="3" t="s">
        <v>87</v>
      </c>
      <c r="G16" s="109" t="s">
        <v>87</v>
      </c>
      <c r="H16" s="110"/>
      <c r="I16" s="103">
        <v>10</v>
      </c>
      <c r="J16" s="103"/>
      <c r="K16" s="103">
        <v>9</v>
      </c>
      <c r="L16" s="103"/>
      <c r="M16" s="103"/>
      <c r="N16" s="103"/>
    </row>
    <row r="17" spans="1:14" ht="27.75" customHeight="1" x14ac:dyDescent="0.15">
      <c r="A17" s="93"/>
      <c r="B17" s="92"/>
      <c r="C17" s="2" t="s">
        <v>88</v>
      </c>
      <c r="D17" s="105" t="s">
        <v>89</v>
      </c>
      <c r="E17" s="106"/>
      <c r="F17" s="3" t="s">
        <v>90</v>
      </c>
      <c r="G17" s="109" t="s">
        <v>90</v>
      </c>
      <c r="H17" s="110"/>
      <c r="I17" s="103">
        <v>10</v>
      </c>
      <c r="J17" s="103"/>
      <c r="K17" s="103">
        <v>10</v>
      </c>
      <c r="L17" s="103"/>
      <c r="M17" s="111"/>
      <c r="N17" s="111"/>
    </row>
    <row r="18" spans="1:14" ht="6" customHeight="1" x14ac:dyDescent="0.15">
      <c r="A18" s="93"/>
      <c r="B18" s="92"/>
      <c r="C18" s="96" t="s">
        <v>91</v>
      </c>
      <c r="D18" s="82" t="s">
        <v>92</v>
      </c>
      <c r="E18" s="83"/>
      <c r="F18" s="97" t="s">
        <v>93</v>
      </c>
      <c r="G18" s="99" t="s">
        <v>93</v>
      </c>
      <c r="H18" s="100"/>
      <c r="I18" s="99">
        <v>15</v>
      </c>
      <c r="J18" s="100"/>
      <c r="K18" s="99">
        <v>4</v>
      </c>
      <c r="L18" s="100"/>
      <c r="M18" s="99"/>
      <c r="N18" s="100"/>
    </row>
    <row r="19" spans="1:14" ht="15" customHeight="1" x14ac:dyDescent="0.15">
      <c r="A19" s="93"/>
      <c r="B19" s="92"/>
      <c r="C19" s="95"/>
      <c r="D19" s="86"/>
      <c r="E19" s="87"/>
      <c r="F19" s="98"/>
      <c r="G19" s="101"/>
      <c r="H19" s="102"/>
      <c r="I19" s="101"/>
      <c r="J19" s="102"/>
      <c r="K19" s="101"/>
      <c r="L19" s="102"/>
      <c r="M19" s="101"/>
      <c r="N19" s="102"/>
    </row>
    <row r="20" spans="1:14" ht="37.5" customHeight="1" x14ac:dyDescent="0.15">
      <c r="A20" s="93"/>
      <c r="B20" s="94" t="s">
        <v>94</v>
      </c>
      <c r="C20" s="2" t="s">
        <v>95</v>
      </c>
      <c r="D20" s="92" t="s">
        <v>96</v>
      </c>
      <c r="E20" s="92"/>
      <c r="F20" s="3" t="s">
        <v>97</v>
      </c>
      <c r="G20" s="109" t="s">
        <v>97</v>
      </c>
      <c r="H20" s="110"/>
      <c r="I20" s="103">
        <v>15</v>
      </c>
      <c r="J20" s="103"/>
      <c r="K20" s="103">
        <v>14</v>
      </c>
      <c r="L20" s="103"/>
      <c r="M20" s="103"/>
      <c r="N20" s="103"/>
    </row>
    <row r="21" spans="1:14" ht="31.5" customHeight="1" x14ac:dyDescent="0.15">
      <c r="A21" s="93"/>
      <c r="B21" s="95"/>
      <c r="C21" s="2" t="s">
        <v>98</v>
      </c>
      <c r="D21" s="92" t="s">
        <v>99</v>
      </c>
      <c r="E21" s="92"/>
      <c r="F21" s="3" t="s">
        <v>100</v>
      </c>
      <c r="G21" s="109" t="s">
        <v>100</v>
      </c>
      <c r="H21" s="110"/>
      <c r="I21" s="103">
        <v>15</v>
      </c>
      <c r="J21" s="103"/>
      <c r="K21" s="103">
        <v>14</v>
      </c>
      <c r="L21" s="103"/>
      <c r="M21" s="103"/>
      <c r="N21" s="103"/>
    </row>
    <row r="22" spans="1:14" ht="35.25" customHeight="1" x14ac:dyDescent="0.15">
      <c r="A22" s="93"/>
      <c r="B22" s="2" t="s">
        <v>101</v>
      </c>
      <c r="C22" s="2" t="s">
        <v>102</v>
      </c>
      <c r="D22" s="105" t="s">
        <v>103</v>
      </c>
      <c r="E22" s="106"/>
      <c r="F22" s="3" t="s">
        <v>104</v>
      </c>
      <c r="G22" s="107">
        <v>0.95</v>
      </c>
      <c r="H22" s="108"/>
      <c r="I22" s="103">
        <v>10</v>
      </c>
      <c r="J22" s="103"/>
      <c r="K22" s="103">
        <v>10</v>
      </c>
      <c r="L22" s="103"/>
      <c r="M22" s="103"/>
      <c r="N22" s="103"/>
    </row>
    <row r="23" spans="1:14" ht="30" customHeight="1" x14ac:dyDescent="0.15">
      <c r="A23" s="92" t="s">
        <v>105</v>
      </c>
      <c r="B23" s="92"/>
      <c r="C23" s="92"/>
      <c r="D23" s="92"/>
      <c r="E23" s="92"/>
      <c r="F23" s="92"/>
      <c r="G23" s="92"/>
      <c r="H23" s="92"/>
      <c r="I23" s="103">
        <v>100</v>
      </c>
      <c r="J23" s="103"/>
      <c r="K23" s="103">
        <f>SUM(K15:L22)</f>
        <v>75</v>
      </c>
      <c r="L23" s="103"/>
      <c r="M23" s="104"/>
      <c r="N23" s="104"/>
    </row>
    <row r="24" spans="1:14" ht="80.099999999999994" customHeight="1" x14ac:dyDescent="0.15">
      <c r="A24" s="89" t="s">
        <v>106</v>
      </c>
      <c r="B24" s="89"/>
      <c r="C24" s="90" t="s">
        <v>107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14" ht="80.099999999999994" customHeight="1" x14ac:dyDescent="0.15">
      <c r="A25" s="89" t="s">
        <v>108</v>
      </c>
      <c r="B25" s="89"/>
      <c r="C25" s="90" t="s">
        <v>109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x14ac:dyDescent="0.15">
      <c r="A26" s="91" t="s">
        <v>110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</sheetData>
  <mergeCells count="94">
    <mergeCell ref="A1:B1"/>
    <mergeCell ref="A4:N4"/>
    <mergeCell ref="A5:B5"/>
    <mergeCell ref="C5:N5"/>
    <mergeCell ref="A6:B6"/>
    <mergeCell ref="C6:F6"/>
    <mergeCell ref="H6:I6"/>
    <mergeCell ref="J6:N6"/>
    <mergeCell ref="C7:D7"/>
    <mergeCell ref="E7:F7"/>
    <mergeCell ref="H7:I7"/>
    <mergeCell ref="J7:K7"/>
    <mergeCell ref="L7:M7"/>
    <mergeCell ref="C8:D8"/>
    <mergeCell ref="E8:F8"/>
    <mergeCell ref="H8:I8"/>
    <mergeCell ref="J8:K8"/>
    <mergeCell ref="L8:M8"/>
    <mergeCell ref="C9:D9"/>
    <mergeCell ref="E9:F9"/>
    <mergeCell ref="H9:I9"/>
    <mergeCell ref="J9:K9"/>
    <mergeCell ref="L9:M9"/>
    <mergeCell ref="C10:D10"/>
    <mergeCell ref="E10:F10"/>
    <mergeCell ref="H10:I10"/>
    <mergeCell ref="J10:K10"/>
    <mergeCell ref="L10:M10"/>
    <mergeCell ref="C11:D11"/>
    <mergeCell ref="E11:F11"/>
    <mergeCell ref="H11:I11"/>
    <mergeCell ref="J11:K11"/>
    <mergeCell ref="L11:M11"/>
    <mergeCell ref="B12:F12"/>
    <mergeCell ref="H12:N12"/>
    <mergeCell ref="B13:F13"/>
    <mergeCell ref="G13:N13"/>
    <mergeCell ref="D14:E14"/>
    <mergeCell ref="G14:H14"/>
    <mergeCell ref="I14:J14"/>
    <mergeCell ref="K14:L14"/>
    <mergeCell ref="M14:N14"/>
    <mergeCell ref="D15:E15"/>
    <mergeCell ref="G15:H15"/>
    <mergeCell ref="I15:J15"/>
    <mergeCell ref="K15:L15"/>
    <mergeCell ref="M15:N15"/>
    <mergeCell ref="D16:E16"/>
    <mergeCell ref="G16:H16"/>
    <mergeCell ref="I16:J16"/>
    <mergeCell ref="K16:L16"/>
    <mergeCell ref="M16:N16"/>
    <mergeCell ref="D17:E17"/>
    <mergeCell ref="G17:H17"/>
    <mergeCell ref="I17:J17"/>
    <mergeCell ref="K17:L17"/>
    <mergeCell ref="M17:N17"/>
    <mergeCell ref="D20:E20"/>
    <mergeCell ref="G20:H20"/>
    <mergeCell ref="I20:J20"/>
    <mergeCell ref="K20:L20"/>
    <mergeCell ref="M20:N20"/>
    <mergeCell ref="D21:E21"/>
    <mergeCell ref="G21:H21"/>
    <mergeCell ref="I21:J21"/>
    <mergeCell ref="K21:L21"/>
    <mergeCell ref="M21:N21"/>
    <mergeCell ref="D22:E22"/>
    <mergeCell ref="G22:H22"/>
    <mergeCell ref="I22:J22"/>
    <mergeCell ref="K22:L22"/>
    <mergeCell ref="M22:N22"/>
    <mergeCell ref="A23:H23"/>
    <mergeCell ref="I23:J23"/>
    <mergeCell ref="K23:L23"/>
    <mergeCell ref="M23:N23"/>
    <mergeCell ref="A24:B24"/>
    <mergeCell ref="C24:N24"/>
    <mergeCell ref="A7:B11"/>
    <mergeCell ref="A2:N3"/>
    <mergeCell ref="A25:B25"/>
    <mergeCell ref="C25:N25"/>
    <mergeCell ref="A26:N26"/>
    <mergeCell ref="A12:A13"/>
    <mergeCell ref="A14:A22"/>
    <mergeCell ref="B15:B19"/>
    <mergeCell ref="B20:B21"/>
    <mergeCell ref="C18:C19"/>
    <mergeCell ref="F18:F19"/>
    <mergeCell ref="D18:E19"/>
    <mergeCell ref="G18:H19"/>
    <mergeCell ref="I18:J19"/>
    <mergeCell ref="K18:L19"/>
    <mergeCell ref="M18:N19"/>
  </mergeCells>
  <phoneticPr fontId="28" type="noConversion"/>
  <pageMargins left="0.7" right="0.7" top="0.75" bottom="0.75" header="0.3" footer="0.3"/>
  <pageSetup paperSize="9" scale="9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topLeftCell="A5" workbookViewId="0">
      <selection activeCell="S23" sqref="S23"/>
    </sheetView>
  </sheetViews>
  <sheetFormatPr defaultColWidth="9" defaultRowHeight="13.5" x14ac:dyDescent="0.15"/>
  <cols>
    <col min="1" max="1" width="3.75" customWidth="1"/>
    <col min="2" max="2" width="8.375" customWidth="1"/>
    <col min="3" max="3" width="8.875" customWidth="1"/>
    <col min="4" max="4" width="13.5" customWidth="1"/>
    <col min="5" max="5" width="7.125" customWidth="1"/>
    <col min="6" max="6" width="3.625" customWidth="1"/>
    <col min="7" max="7" width="7.125" customWidth="1"/>
    <col min="8" max="8" width="7.75" customWidth="1"/>
    <col min="9" max="9" width="2.75" customWidth="1"/>
    <col min="10" max="10" width="3.375" customWidth="1"/>
    <col min="11" max="11" width="4.75" customWidth="1"/>
    <col min="12" max="12" width="2" customWidth="1"/>
    <col min="13" max="13" width="5.875" customWidth="1"/>
    <col min="14" max="14" width="7.5" customWidth="1"/>
  </cols>
  <sheetData>
    <row r="1" spans="1:14" x14ac:dyDescent="0.15">
      <c r="A1" s="115" t="s">
        <v>111</v>
      </c>
      <c r="B1" s="115"/>
    </row>
    <row r="2" spans="1:14" ht="8.25" customHeight="1" x14ac:dyDescent="0.15">
      <c r="A2" s="88" t="s">
        <v>112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8.2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4.5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customHeight="1" x14ac:dyDescent="0.15">
      <c r="A5" s="92" t="s">
        <v>5</v>
      </c>
      <c r="B5" s="92"/>
      <c r="C5" s="103" t="s">
        <v>22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ht="27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103"/>
      <c r="H6" s="92" t="s">
        <v>57</v>
      </c>
      <c r="I6" s="92"/>
      <c r="J6" s="103" t="s">
        <v>56</v>
      </c>
      <c r="K6" s="103"/>
      <c r="L6" s="103"/>
      <c r="M6" s="103"/>
      <c r="N6" s="103"/>
    </row>
    <row r="7" spans="1:14" ht="26.25" customHeight="1" x14ac:dyDescent="0.15">
      <c r="A7" s="82" t="s">
        <v>58</v>
      </c>
      <c r="B7" s="83"/>
      <c r="C7" s="103"/>
      <c r="D7" s="103"/>
      <c r="E7" s="6" t="s">
        <v>59</v>
      </c>
      <c r="F7" s="105" t="s">
        <v>60</v>
      </c>
      <c r="G7" s="106"/>
      <c r="H7" s="92" t="s">
        <v>61</v>
      </c>
      <c r="I7" s="92"/>
      <c r="J7" s="92" t="s">
        <v>62</v>
      </c>
      <c r="K7" s="92"/>
      <c r="L7" s="92" t="s">
        <v>8</v>
      </c>
      <c r="M7" s="92"/>
      <c r="N7" s="2" t="s">
        <v>63</v>
      </c>
    </row>
    <row r="8" spans="1:14" x14ac:dyDescent="0.15">
      <c r="A8" s="84"/>
      <c r="B8" s="85"/>
      <c r="C8" s="114" t="s">
        <v>64</v>
      </c>
      <c r="D8" s="114"/>
      <c r="E8" s="8">
        <v>0</v>
      </c>
      <c r="F8" s="109">
        <v>146</v>
      </c>
      <c r="G8" s="110"/>
      <c r="H8" s="103">
        <v>146</v>
      </c>
      <c r="I8" s="103"/>
      <c r="J8" s="103" t="s">
        <v>65</v>
      </c>
      <c r="K8" s="103"/>
      <c r="L8" s="113">
        <f>H8/F8</f>
        <v>1</v>
      </c>
      <c r="M8" s="113"/>
      <c r="N8" s="3">
        <v>10</v>
      </c>
    </row>
    <row r="9" spans="1:14" x14ac:dyDescent="0.15">
      <c r="A9" s="84"/>
      <c r="B9" s="85"/>
      <c r="C9" s="92" t="s">
        <v>66</v>
      </c>
      <c r="D9" s="92"/>
      <c r="E9" s="8">
        <v>0</v>
      </c>
      <c r="F9" s="109">
        <v>146</v>
      </c>
      <c r="G9" s="110"/>
      <c r="H9" s="103"/>
      <c r="I9" s="103"/>
      <c r="J9" s="92" t="s">
        <v>67</v>
      </c>
      <c r="K9" s="92"/>
      <c r="L9" s="113"/>
      <c r="M9" s="113"/>
      <c r="N9" s="2" t="s">
        <v>67</v>
      </c>
    </row>
    <row r="10" spans="1:14" x14ac:dyDescent="0.15">
      <c r="A10" s="84"/>
      <c r="B10" s="85"/>
      <c r="C10" s="103" t="s">
        <v>68</v>
      </c>
      <c r="D10" s="103"/>
      <c r="E10" s="6"/>
      <c r="F10" s="109">
        <v>0</v>
      </c>
      <c r="G10" s="110"/>
      <c r="H10" s="103">
        <v>0</v>
      </c>
      <c r="I10" s="103"/>
      <c r="J10" s="92" t="s">
        <v>67</v>
      </c>
      <c r="K10" s="92"/>
      <c r="L10" s="113"/>
      <c r="M10" s="113"/>
      <c r="N10" s="2" t="s">
        <v>67</v>
      </c>
    </row>
    <row r="11" spans="1:14" x14ac:dyDescent="0.15">
      <c r="A11" s="86"/>
      <c r="B11" s="87"/>
      <c r="C11" s="103" t="s">
        <v>69</v>
      </c>
      <c r="D11" s="103"/>
      <c r="E11" s="6"/>
      <c r="F11" s="109"/>
      <c r="G11" s="110"/>
      <c r="H11" s="103"/>
      <c r="I11" s="103"/>
      <c r="J11" s="92" t="s">
        <v>67</v>
      </c>
      <c r="K11" s="92"/>
      <c r="L11" s="103"/>
      <c r="M11" s="103"/>
      <c r="N11" s="2" t="s">
        <v>67</v>
      </c>
    </row>
    <row r="12" spans="1:14" ht="21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/>
      <c r="H12" s="92" t="s">
        <v>72</v>
      </c>
      <c r="I12" s="92"/>
      <c r="J12" s="92"/>
      <c r="K12" s="92"/>
      <c r="L12" s="92"/>
      <c r="M12" s="92"/>
      <c r="N12" s="92"/>
    </row>
    <row r="13" spans="1:14" ht="45.75" customHeight="1" x14ac:dyDescent="0.15">
      <c r="A13" s="92"/>
      <c r="B13" s="103" t="s">
        <v>113</v>
      </c>
      <c r="C13" s="103"/>
      <c r="D13" s="103"/>
      <c r="E13" s="103"/>
      <c r="F13" s="103"/>
      <c r="G13" s="103"/>
      <c r="H13" s="103" t="s">
        <v>114</v>
      </c>
      <c r="I13" s="103"/>
      <c r="J13" s="103"/>
      <c r="K13" s="103"/>
      <c r="L13" s="103"/>
      <c r="M13" s="103"/>
      <c r="N13" s="103"/>
    </row>
    <row r="14" spans="1:14" ht="28.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19"/>
      <c r="F14" s="106"/>
      <c r="G14" s="10" t="s">
        <v>79</v>
      </c>
      <c r="H14" s="10" t="s">
        <v>80</v>
      </c>
      <c r="I14" s="92" t="s">
        <v>62</v>
      </c>
      <c r="J14" s="92"/>
      <c r="K14" s="92" t="s">
        <v>63</v>
      </c>
      <c r="L14" s="92"/>
      <c r="M14" s="92" t="s">
        <v>81</v>
      </c>
      <c r="N14" s="92"/>
    </row>
    <row r="15" spans="1:14" ht="27" customHeight="1" x14ac:dyDescent="0.15">
      <c r="A15" s="93"/>
      <c r="B15" s="92" t="s">
        <v>82</v>
      </c>
      <c r="C15" s="2" t="s">
        <v>83</v>
      </c>
      <c r="D15" s="105" t="s">
        <v>115</v>
      </c>
      <c r="E15" s="119"/>
      <c r="F15" s="106"/>
      <c r="G15" s="3">
        <v>43477</v>
      </c>
      <c r="H15" s="3">
        <v>31285</v>
      </c>
      <c r="I15" s="103">
        <v>20</v>
      </c>
      <c r="J15" s="103"/>
      <c r="K15" s="103">
        <v>19</v>
      </c>
      <c r="L15" s="103"/>
      <c r="M15" s="103"/>
      <c r="N15" s="103"/>
    </row>
    <row r="16" spans="1:14" ht="23.25" customHeight="1" x14ac:dyDescent="0.15">
      <c r="A16" s="93"/>
      <c r="B16" s="92"/>
      <c r="C16" s="2" t="s">
        <v>85</v>
      </c>
      <c r="D16" s="105" t="s">
        <v>116</v>
      </c>
      <c r="E16" s="119"/>
      <c r="F16" s="106"/>
      <c r="G16" s="13">
        <v>1</v>
      </c>
      <c r="H16" s="13">
        <v>1</v>
      </c>
      <c r="I16" s="103">
        <v>10</v>
      </c>
      <c r="J16" s="103"/>
      <c r="K16" s="103">
        <v>10</v>
      </c>
      <c r="L16" s="103"/>
      <c r="M16" s="103"/>
      <c r="N16" s="103"/>
    </row>
    <row r="17" spans="1:14" ht="29.25" customHeight="1" x14ac:dyDescent="0.15">
      <c r="A17" s="93"/>
      <c r="B17" s="92"/>
      <c r="C17" s="2" t="s">
        <v>88</v>
      </c>
      <c r="D17" s="105" t="s">
        <v>117</v>
      </c>
      <c r="E17" s="119"/>
      <c r="F17" s="106"/>
      <c r="G17" s="3" t="s">
        <v>118</v>
      </c>
      <c r="H17" s="3" t="s">
        <v>118</v>
      </c>
      <c r="I17" s="103">
        <v>10</v>
      </c>
      <c r="J17" s="103"/>
      <c r="K17" s="103">
        <v>9</v>
      </c>
      <c r="L17" s="103"/>
      <c r="M17" s="111"/>
      <c r="N17" s="111"/>
    </row>
    <row r="18" spans="1:14" ht="15" customHeight="1" x14ac:dyDescent="0.15">
      <c r="A18" s="93"/>
      <c r="B18" s="92"/>
      <c r="C18" s="96" t="s">
        <v>91</v>
      </c>
      <c r="D18" s="82" t="s">
        <v>92</v>
      </c>
      <c r="E18" s="117"/>
      <c r="F18" s="83"/>
      <c r="G18" s="97" t="s">
        <v>119</v>
      </c>
      <c r="H18" s="97" t="s">
        <v>119</v>
      </c>
      <c r="I18" s="99">
        <v>10</v>
      </c>
      <c r="J18" s="100"/>
      <c r="K18" s="99">
        <v>10</v>
      </c>
      <c r="L18" s="100"/>
      <c r="M18" s="99"/>
      <c r="N18" s="100"/>
    </row>
    <row r="19" spans="1:14" ht="6.75" customHeight="1" x14ac:dyDescent="0.15">
      <c r="A19" s="93"/>
      <c r="B19" s="92"/>
      <c r="C19" s="95"/>
      <c r="D19" s="86"/>
      <c r="E19" s="118"/>
      <c r="F19" s="87"/>
      <c r="G19" s="98"/>
      <c r="H19" s="98"/>
      <c r="I19" s="101"/>
      <c r="J19" s="102"/>
      <c r="K19" s="101"/>
      <c r="L19" s="102"/>
      <c r="M19" s="101"/>
      <c r="N19" s="102"/>
    </row>
    <row r="20" spans="1:14" ht="23.25" customHeight="1" x14ac:dyDescent="0.15">
      <c r="A20" s="93"/>
      <c r="B20" s="96" t="s">
        <v>94</v>
      </c>
      <c r="C20" s="96" t="s">
        <v>95</v>
      </c>
      <c r="D20" s="105" t="s">
        <v>120</v>
      </c>
      <c r="E20" s="119"/>
      <c r="F20" s="106"/>
      <c r="G20" s="46">
        <v>4.63</v>
      </c>
      <c r="H20" s="46">
        <v>4.63</v>
      </c>
      <c r="I20" s="109">
        <v>10</v>
      </c>
      <c r="J20" s="110"/>
      <c r="K20" s="109">
        <v>10</v>
      </c>
      <c r="L20" s="110"/>
      <c r="M20" s="111"/>
      <c r="N20" s="111"/>
    </row>
    <row r="21" spans="1:14" ht="24" customHeight="1" x14ac:dyDescent="0.15">
      <c r="A21" s="93"/>
      <c r="B21" s="94"/>
      <c r="C21" s="95"/>
      <c r="D21" s="105" t="s">
        <v>121</v>
      </c>
      <c r="E21" s="119"/>
      <c r="F21" s="106"/>
      <c r="G21" s="3" t="s">
        <v>122</v>
      </c>
      <c r="H21" s="3" t="s">
        <v>122</v>
      </c>
      <c r="I21" s="103">
        <v>5</v>
      </c>
      <c r="J21" s="103"/>
      <c r="K21" s="103">
        <v>5</v>
      </c>
      <c r="L21" s="103"/>
      <c r="M21" s="103"/>
      <c r="N21" s="103"/>
    </row>
    <row r="22" spans="1:14" ht="28.5" customHeight="1" x14ac:dyDescent="0.15">
      <c r="A22" s="93"/>
      <c r="B22" s="94"/>
      <c r="C22" s="2" t="s">
        <v>123</v>
      </c>
      <c r="D22" s="82" t="s">
        <v>124</v>
      </c>
      <c r="E22" s="117"/>
      <c r="F22" s="83"/>
      <c r="G22" s="3" t="s">
        <v>97</v>
      </c>
      <c r="H22" s="3" t="s">
        <v>97</v>
      </c>
      <c r="I22" s="103">
        <v>5</v>
      </c>
      <c r="J22" s="103"/>
      <c r="K22" s="103">
        <v>5</v>
      </c>
      <c r="L22" s="103"/>
      <c r="M22" s="103"/>
      <c r="N22" s="103"/>
    </row>
    <row r="23" spans="1:14" ht="27.75" customHeight="1" x14ac:dyDescent="0.15">
      <c r="A23" s="93"/>
      <c r="B23" s="95"/>
      <c r="C23" s="2" t="s">
        <v>98</v>
      </c>
      <c r="D23" s="92" t="s">
        <v>125</v>
      </c>
      <c r="E23" s="92"/>
      <c r="F23" s="92"/>
      <c r="G23" s="3" t="s">
        <v>126</v>
      </c>
      <c r="H23" s="3" t="s">
        <v>126</v>
      </c>
      <c r="I23" s="103">
        <v>10</v>
      </c>
      <c r="J23" s="103"/>
      <c r="K23" s="103">
        <v>9</v>
      </c>
      <c r="L23" s="103"/>
      <c r="M23" s="103"/>
      <c r="N23" s="103"/>
    </row>
    <row r="24" spans="1:14" ht="35.25" customHeight="1" x14ac:dyDescent="0.15">
      <c r="A24" s="93"/>
      <c r="B24" s="2" t="s">
        <v>101</v>
      </c>
      <c r="C24" s="2" t="s">
        <v>102</v>
      </c>
      <c r="D24" s="105" t="s">
        <v>103</v>
      </c>
      <c r="E24" s="119"/>
      <c r="F24" s="106"/>
      <c r="G24" s="3" t="s">
        <v>104</v>
      </c>
      <c r="H24" s="13">
        <v>0.92</v>
      </c>
      <c r="I24" s="103">
        <v>10</v>
      </c>
      <c r="J24" s="103"/>
      <c r="K24" s="103">
        <v>10</v>
      </c>
      <c r="L24" s="103"/>
      <c r="M24" s="103"/>
      <c r="N24" s="103"/>
    </row>
    <row r="25" spans="1:14" ht="30" customHeight="1" x14ac:dyDescent="0.15">
      <c r="A25" s="92" t="s">
        <v>105</v>
      </c>
      <c r="B25" s="92"/>
      <c r="C25" s="92"/>
      <c r="D25" s="92"/>
      <c r="E25" s="92"/>
      <c r="F25" s="92"/>
      <c r="G25" s="92"/>
      <c r="H25" s="92"/>
      <c r="I25" s="103">
        <v>100</v>
      </c>
      <c r="J25" s="103"/>
      <c r="K25" s="103">
        <v>97</v>
      </c>
      <c r="L25" s="103"/>
      <c r="M25" s="104"/>
      <c r="N25" s="104"/>
    </row>
    <row r="26" spans="1:14" ht="80.099999999999994" customHeight="1" x14ac:dyDescent="0.15">
      <c r="A26" s="89" t="s">
        <v>106</v>
      </c>
      <c r="B26" s="89"/>
      <c r="C26" s="90" t="s">
        <v>127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14" ht="80.099999999999994" customHeight="1" x14ac:dyDescent="0.15">
      <c r="A27" s="89" t="s">
        <v>108</v>
      </c>
      <c r="B27" s="89"/>
      <c r="C27" s="90" t="s">
        <v>127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x14ac:dyDescent="0.15">
      <c r="A28" s="91" t="s">
        <v>110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</sheetData>
  <mergeCells count="96">
    <mergeCell ref="A1:B1"/>
    <mergeCell ref="A4:N4"/>
    <mergeCell ref="A5:B5"/>
    <mergeCell ref="C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20:F20"/>
    <mergeCell ref="I20:J20"/>
    <mergeCell ref="K20:L20"/>
    <mergeCell ref="M20:N20"/>
    <mergeCell ref="I21:J21"/>
    <mergeCell ref="K21:L21"/>
    <mergeCell ref="M21:N21"/>
    <mergeCell ref="D22:F22"/>
    <mergeCell ref="I22:J22"/>
    <mergeCell ref="K22:L22"/>
    <mergeCell ref="M22:N22"/>
    <mergeCell ref="A28:N28"/>
    <mergeCell ref="A12:A13"/>
    <mergeCell ref="A14:A24"/>
    <mergeCell ref="B15:B19"/>
    <mergeCell ref="B20:B23"/>
    <mergeCell ref="C18:C19"/>
    <mergeCell ref="C20:C21"/>
    <mergeCell ref="G18:G19"/>
    <mergeCell ref="H18:H19"/>
    <mergeCell ref="I18:J19"/>
    <mergeCell ref="K18:L19"/>
    <mergeCell ref="M18:N19"/>
    <mergeCell ref="A25:H25"/>
    <mergeCell ref="I25:J25"/>
    <mergeCell ref="K25:L25"/>
    <mergeCell ref="M25:N25"/>
    <mergeCell ref="A7:B11"/>
    <mergeCell ref="A2:N3"/>
    <mergeCell ref="D18:F19"/>
    <mergeCell ref="A27:B27"/>
    <mergeCell ref="C27:N27"/>
    <mergeCell ref="A26:B26"/>
    <mergeCell ref="C26:N26"/>
    <mergeCell ref="D23:F23"/>
    <mergeCell ref="I23:J23"/>
    <mergeCell ref="K23:L23"/>
    <mergeCell ref="M23:N23"/>
    <mergeCell ref="D24:F24"/>
    <mergeCell ref="I24:J24"/>
    <mergeCell ref="K24:L24"/>
    <mergeCell ref="M24:N24"/>
    <mergeCell ref="D21:F21"/>
  </mergeCells>
  <phoneticPr fontId="28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workbookViewId="0">
      <selection activeCell="Q13" sqref="Q13"/>
    </sheetView>
  </sheetViews>
  <sheetFormatPr defaultColWidth="9" defaultRowHeight="13.5" x14ac:dyDescent="0.15"/>
  <cols>
    <col min="1" max="1" width="7.75" customWidth="1"/>
    <col min="2" max="2" width="9.625" customWidth="1"/>
    <col min="3" max="3" width="14.625" customWidth="1"/>
    <col min="4" max="4" width="7.25" customWidth="1"/>
    <col min="5" max="5" width="10.5" customWidth="1"/>
    <col min="6" max="6" width="9.125" customWidth="1"/>
    <col min="7" max="7" width="8.25" customWidth="1"/>
    <col min="8" max="8" width="3.75" customWidth="1"/>
    <col min="9" max="9" width="3.125" customWidth="1"/>
    <col min="10" max="10" width="5.125" customWidth="1"/>
    <col min="11" max="11" width="3" customWidth="1"/>
    <col min="12" max="12" width="3.875" customWidth="1"/>
    <col min="13" max="13" width="7.75" customWidth="1"/>
  </cols>
  <sheetData>
    <row r="1" spans="1:13" ht="18.75" customHeight="1" x14ac:dyDescent="0.15">
      <c r="A1" s="115" t="s">
        <v>128</v>
      </c>
      <c r="B1" s="115"/>
    </row>
    <row r="2" spans="1:13" ht="4.5" customHeight="1" x14ac:dyDescent="0.15">
      <c r="A2" s="88" t="s">
        <v>129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8.75" customHeight="1" x14ac:dyDescent="0.15">
      <c r="A4" s="92" t="s">
        <v>5</v>
      </c>
      <c r="B4" s="92"/>
      <c r="C4" s="122" t="s">
        <v>25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29.25" customHeight="1" x14ac:dyDescent="0.15">
      <c r="A5" s="92" t="s">
        <v>55</v>
      </c>
      <c r="B5" s="92"/>
      <c r="C5" s="103" t="s">
        <v>56</v>
      </c>
      <c r="D5" s="103"/>
      <c r="E5" s="103"/>
      <c r="F5" s="103"/>
      <c r="G5" s="92" t="s">
        <v>57</v>
      </c>
      <c r="H5" s="92"/>
      <c r="I5" s="103" t="s">
        <v>56</v>
      </c>
      <c r="J5" s="103"/>
      <c r="K5" s="103"/>
      <c r="L5" s="103"/>
      <c r="M5" s="103"/>
    </row>
    <row r="6" spans="1:13" ht="19.5" customHeight="1" x14ac:dyDescent="0.15">
      <c r="A6" s="82" t="s">
        <v>58</v>
      </c>
      <c r="B6" s="83"/>
      <c r="C6" s="103"/>
      <c r="D6" s="103"/>
      <c r="E6" s="4" t="s">
        <v>59</v>
      </c>
      <c r="F6" s="4" t="s">
        <v>60</v>
      </c>
      <c r="G6" s="92" t="s">
        <v>61</v>
      </c>
      <c r="H6" s="92"/>
      <c r="I6" s="92" t="s">
        <v>62</v>
      </c>
      <c r="J6" s="92"/>
      <c r="K6" s="92" t="s">
        <v>8</v>
      </c>
      <c r="L6" s="92"/>
      <c r="M6" s="2" t="s">
        <v>63</v>
      </c>
    </row>
    <row r="7" spans="1:13" ht="18" customHeight="1" x14ac:dyDescent="0.15">
      <c r="A7" s="84"/>
      <c r="B7" s="85"/>
      <c r="C7" s="114" t="s">
        <v>64</v>
      </c>
      <c r="D7" s="114"/>
      <c r="E7" s="1">
        <v>0</v>
      </c>
      <c r="F7" s="6">
        <v>20</v>
      </c>
      <c r="G7" s="109">
        <v>20</v>
      </c>
      <c r="H7" s="110"/>
      <c r="I7" s="103" t="s">
        <v>65</v>
      </c>
      <c r="J7" s="103"/>
      <c r="K7" s="113">
        <f>G7/F7</f>
        <v>1</v>
      </c>
      <c r="L7" s="113"/>
      <c r="M7" s="3" t="s">
        <v>65</v>
      </c>
    </row>
    <row r="8" spans="1:13" ht="25.5" customHeight="1" x14ac:dyDescent="0.15">
      <c r="A8" s="84"/>
      <c r="B8" s="85"/>
      <c r="C8" s="92" t="s">
        <v>66</v>
      </c>
      <c r="D8" s="92"/>
      <c r="E8" s="3">
        <v>0</v>
      </c>
      <c r="F8" s="3">
        <v>20</v>
      </c>
      <c r="G8" s="103"/>
      <c r="H8" s="103"/>
      <c r="I8" s="92" t="s">
        <v>67</v>
      </c>
      <c r="J8" s="92"/>
      <c r="K8" s="113"/>
      <c r="L8" s="113"/>
      <c r="M8" s="2" t="s">
        <v>67</v>
      </c>
    </row>
    <row r="9" spans="1:13" ht="20.25" customHeight="1" x14ac:dyDescent="0.15">
      <c r="A9" s="84"/>
      <c r="B9" s="85"/>
      <c r="C9" s="103" t="s">
        <v>68</v>
      </c>
      <c r="D9" s="103"/>
      <c r="E9" s="3">
        <v>0</v>
      </c>
      <c r="F9" s="3">
        <v>0</v>
      </c>
      <c r="G9" s="103">
        <v>0</v>
      </c>
      <c r="H9" s="103"/>
      <c r="I9" s="92" t="s">
        <v>67</v>
      </c>
      <c r="J9" s="92"/>
      <c r="K9" s="113"/>
      <c r="L9" s="113"/>
      <c r="M9" s="2" t="s">
        <v>67</v>
      </c>
    </row>
    <row r="10" spans="1:13" ht="24" customHeight="1" x14ac:dyDescent="0.15">
      <c r="A10" s="86"/>
      <c r="B10" s="87"/>
      <c r="C10" s="103" t="s">
        <v>69</v>
      </c>
      <c r="D10" s="103"/>
      <c r="E10" s="3">
        <v>0</v>
      </c>
      <c r="F10" s="3">
        <v>0</v>
      </c>
      <c r="G10" s="103"/>
      <c r="H10" s="103"/>
      <c r="I10" s="92" t="s">
        <v>67</v>
      </c>
      <c r="J10" s="92"/>
      <c r="K10" s="103"/>
      <c r="L10" s="103"/>
      <c r="M10" s="2" t="s">
        <v>67</v>
      </c>
    </row>
    <row r="11" spans="1:13" ht="24" customHeight="1" x14ac:dyDescent="0.15">
      <c r="A11" s="92" t="s">
        <v>70</v>
      </c>
      <c r="B11" s="92" t="s">
        <v>71</v>
      </c>
      <c r="C11" s="92"/>
      <c r="D11" s="92"/>
      <c r="E11" s="92"/>
      <c r="F11" s="92"/>
      <c r="G11" s="92" t="s">
        <v>72</v>
      </c>
      <c r="H11" s="92"/>
      <c r="I11" s="92"/>
      <c r="J11" s="92"/>
      <c r="K11" s="92"/>
      <c r="L11" s="92"/>
      <c r="M11" s="92"/>
    </row>
    <row r="12" spans="1:13" ht="32.25" customHeight="1" x14ac:dyDescent="0.15">
      <c r="A12" s="92"/>
      <c r="B12" s="103" t="s">
        <v>130</v>
      </c>
      <c r="C12" s="103"/>
      <c r="D12" s="103"/>
      <c r="E12" s="103"/>
      <c r="F12" s="103"/>
      <c r="G12" s="103" t="s">
        <v>131</v>
      </c>
      <c r="H12" s="103"/>
      <c r="I12" s="103"/>
      <c r="J12" s="103"/>
      <c r="K12" s="103"/>
      <c r="L12" s="103"/>
      <c r="M12" s="103"/>
    </row>
    <row r="13" spans="1:13" ht="29.1" customHeight="1" x14ac:dyDescent="0.15">
      <c r="A13" s="93" t="s">
        <v>75</v>
      </c>
      <c r="B13" s="2" t="s">
        <v>76</v>
      </c>
      <c r="C13" s="2" t="s">
        <v>77</v>
      </c>
      <c r="D13" s="105" t="s">
        <v>78</v>
      </c>
      <c r="E13" s="106"/>
      <c r="F13" s="10" t="s">
        <v>79</v>
      </c>
      <c r="G13" s="10" t="s">
        <v>80</v>
      </c>
      <c r="H13" s="92" t="s">
        <v>62</v>
      </c>
      <c r="I13" s="92"/>
      <c r="J13" s="92" t="s">
        <v>63</v>
      </c>
      <c r="K13" s="92"/>
      <c r="L13" s="92" t="s">
        <v>81</v>
      </c>
      <c r="M13" s="92"/>
    </row>
    <row r="14" spans="1:13" ht="29.1" customHeight="1" x14ac:dyDescent="0.15">
      <c r="A14" s="93"/>
      <c r="B14" s="92" t="s">
        <v>82</v>
      </c>
      <c r="C14" s="2" t="s">
        <v>83</v>
      </c>
      <c r="D14" s="105" t="s">
        <v>132</v>
      </c>
      <c r="E14" s="106"/>
      <c r="F14" s="49" t="s">
        <v>133</v>
      </c>
      <c r="G14" s="49" t="s">
        <v>133</v>
      </c>
      <c r="H14" s="103">
        <v>15</v>
      </c>
      <c r="I14" s="103"/>
      <c r="J14" s="103">
        <v>15</v>
      </c>
      <c r="K14" s="103"/>
      <c r="L14" s="103"/>
      <c r="M14" s="103"/>
    </row>
    <row r="15" spans="1:13" ht="29.1" customHeight="1" x14ac:dyDescent="0.15">
      <c r="A15" s="93"/>
      <c r="B15" s="92"/>
      <c r="C15" s="2" t="s">
        <v>85</v>
      </c>
      <c r="D15" s="105" t="s">
        <v>134</v>
      </c>
      <c r="E15" s="106"/>
      <c r="F15" s="49" t="s">
        <v>135</v>
      </c>
      <c r="G15" s="13">
        <v>1</v>
      </c>
      <c r="H15" s="103">
        <v>15</v>
      </c>
      <c r="I15" s="103"/>
      <c r="J15" s="103">
        <v>15</v>
      </c>
      <c r="K15" s="103"/>
      <c r="L15" s="103"/>
      <c r="M15" s="103"/>
    </row>
    <row r="16" spans="1:13" ht="29.1" customHeight="1" x14ac:dyDescent="0.15">
      <c r="A16" s="93"/>
      <c r="B16" s="92"/>
      <c r="C16" s="2" t="s">
        <v>88</v>
      </c>
      <c r="D16" s="105" t="s">
        <v>136</v>
      </c>
      <c r="E16" s="106"/>
      <c r="F16" s="49" t="s">
        <v>135</v>
      </c>
      <c r="G16" s="13">
        <v>1</v>
      </c>
      <c r="H16" s="103">
        <v>10</v>
      </c>
      <c r="I16" s="103"/>
      <c r="J16" s="103">
        <v>10</v>
      </c>
      <c r="K16" s="103"/>
      <c r="L16" s="111"/>
      <c r="M16" s="111"/>
    </row>
    <row r="17" spans="1:13" ht="29.1" customHeight="1" x14ac:dyDescent="0.15">
      <c r="A17" s="93"/>
      <c r="B17" s="92"/>
      <c r="C17" s="2" t="s">
        <v>91</v>
      </c>
      <c r="D17" s="105" t="s">
        <v>137</v>
      </c>
      <c r="E17" s="106"/>
      <c r="F17" s="49" t="s">
        <v>138</v>
      </c>
      <c r="G17" s="49" t="s">
        <v>138</v>
      </c>
      <c r="H17" s="109">
        <v>10</v>
      </c>
      <c r="I17" s="110"/>
      <c r="J17" s="109">
        <v>10</v>
      </c>
      <c r="K17" s="110"/>
      <c r="L17" s="109"/>
      <c r="M17" s="110"/>
    </row>
    <row r="18" spans="1:13" ht="29.1" customHeight="1" x14ac:dyDescent="0.15">
      <c r="A18" s="93"/>
      <c r="B18" s="96" t="s">
        <v>139</v>
      </c>
      <c r="C18" s="2" t="s">
        <v>140</v>
      </c>
      <c r="D18" s="105" t="s">
        <v>141</v>
      </c>
      <c r="E18" s="106"/>
      <c r="F18" s="50" t="s">
        <v>142</v>
      </c>
      <c r="G18" s="50" t="s">
        <v>142</v>
      </c>
      <c r="H18" s="109">
        <v>10</v>
      </c>
      <c r="I18" s="110"/>
      <c r="J18" s="109">
        <v>10</v>
      </c>
      <c r="K18" s="110"/>
      <c r="L18" s="120"/>
      <c r="M18" s="121"/>
    </row>
    <row r="19" spans="1:13" ht="29.1" customHeight="1" x14ac:dyDescent="0.15">
      <c r="A19" s="93"/>
      <c r="B19" s="94"/>
      <c r="C19" s="15" t="s">
        <v>95</v>
      </c>
      <c r="D19" s="105" t="s">
        <v>143</v>
      </c>
      <c r="E19" s="106"/>
      <c r="F19" s="51" t="s">
        <v>144</v>
      </c>
      <c r="G19" s="3" t="s">
        <v>144</v>
      </c>
      <c r="H19" s="103">
        <v>10</v>
      </c>
      <c r="I19" s="103"/>
      <c r="J19" s="103">
        <v>10</v>
      </c>
      <c r="K19" s="103"/>
      <c r="L19" s="103"/>
      <c r="M19" s="103"/>
    </row>
    <row r="20" spans="1:13" ht="29.1" customHeight="1" x14ac:dyDescent="0.15">
      <c r="A20" s="93"/>
      <c r="B20" s="95"/>
      <c r="C20" s="2" t="s">
        <v>98</v>
      </c>
      <c r="D20" s="105" t="s">
        <v>145</v>
      </c>
      <c r="E20" s="106"/>
      <c r="F20" s="52" t="s">
        <v>145</v>
      </c>
      <c r="G20" s="51" t="s">
        <v>100</v>
      </c>
      <c r="H20" s="103">
        <v>10</v>
      </c>
      <c r="I20" s="103"/>
      <c r="J20" s="103">
        <v>9</v>
      </c>
      <c r="K20" s="103"/>
      <c r="L20" s="103"/>
      <c r="M20" s="103"/>
    </row>
    <row r="21" spans="1:13" ht="38.25" customHeight="1" x14ac:dyDescent="0.15">
      <c r="A21" s="93"/>
      <c r="B21" s="2" t="s">
        <v>101</v>
      </c>
      <c r="C21" s="2" t="s">
        <v>102</v>
      </c>
      <c r="D21" s="105" t="s">
        <v>146</v>
      </c>
      <c r="E21" s="106"/>
      <c r="F21" s="53" t="s">
        <v>104</v>
      </c>
      <c r="G21" s="13">
        <v>0.95</v>
      </c>
      <c r="H21" s="103">
        <v>10</v>
      </c>
      <c r="I21" s="103"/>
      <c r="J21" s="103">
        <v>9</v>
      </c>
      <c r="K21" s="103"/>
      <c r="L21" s="103"/>
      <c r="M21" s="103"/>
    </row>
    <row r="22" spans="1:13" ht="30" customHeight="1" x14ac:dyDescent="0.15">
      <c r="A22" s="92" t="s">
        <v>105</v>
      </c>
      <c r="B22" s="92"/>
      <c r="C22" s="92"/>
      <c r="D22" s="92"/>
      <c r="E22" s="92"/>
      <c r="F22" s="92"/>
      <c r="G22" s="92"/>
      <c r="H22" s="103">
        <v>100</v>
      </c>
      <c r="I22" s="103"/>
      <c r="J22" s="103">
        <v>98</v>
      </c>
      <c r="K22" s="103"/>
      <c r="L22" s="104"/>
      <c r="M22" s="104"/>
    </row>
    <row r="23" spans="1:13" ht="80.099999999999994" customHeight="1" x14ac:dyDescent="0.15">
      <c r="A23" s="89" t="s">
        <v>106</v>
      </c>
      <c r="B23" s="89"/>
      <c r="C23" s="90" t="s">
        <v>127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80.099999999999994" customHeight="1" x14ac:dyDescent="0.15">
      <c r="A24" s="89" t="s">
        <v>108</v>
      </c>
      <c r="B24" s="89"/>
      <c r="C24" s="90" t="s">
        <v>127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x14ac:dyDescent="0.15">
      <c r="A25" s="91" t="s">
        <v>110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</sheetData>
  <mergeCells count="82">
    <mergeCell ref="A1:B1"/>
    <mergeCell ref="A4:B4"/>
    <mergeCell ref="C4:M4"/>
    <mergeCell ref="A5:B5"/>
    <mergeCell ref="C5:F5"/>
    <mergeCell ref="G5:H5"/>
    <mergeCell ref="I5:M5"/>
    <mergeCell ref="A2:M3"/>
    <mergeCell ref="G6:H6"/>
    <mergeCell ref="I6:J6"/>
    <mergeCell ref="K6:L6"/>
    <mergeCell ref="C7:D7"/>
    <mergeCell ref="G7:H7"/>
    <mergeCell ref="I7:J7"/>
    <mergeCell ref="K7:L7"/>
    <mergeCell ref="C10:D10"/>
    <mergeCell ref="G10:H10"/>
    <mergeCell ref="I10:J10"/>
    <mergeCell ref="K10:L10"/>
    <mergeCell ref="B11:F11"/>
    <mergeCell ref="G11:M11"/>
    <mergeCell ref="A6:B10"/>
    <mergeCell ref="C8:D8"/>
    <mergeCell ref="G8:H8"/>
    <mergeCell ref="I8:J8"/>
    <mergeCell ref="K8:L8"/>
    <mergeCell ref="C9:D9"/>
    <mergeCell ref="G9:H9"/>
    <mergeCell ref="I9:J9"/>
    <mergeCell ref="K9:L9"/>
    <mergeCell ref="C6:D6"/>
    <mergeCell ref="B12:F12"/>
    <mergeCell ref="G12:M12"/>
    <mergeCell ref="D13:E13"/>
    <mergeCell ref="H13:I13"/>
    <mergeCell ref="J13:K13"/>
    <mergeCell ref="L13:M13"/>
    <mergeCell ref="D14:E14"/>
    <mergeCell ref="H14:I14"/>
    <mergeCell ref="J14:K14"/>
    <mergeCell ref="L14:M14"/>
    <mergeCell ref="D15:E15"/>
    <mergeCell ref="H15:I15"/>
    <mergeCell ref="J15:K15"/>
    <mergeCell ref="L15:M15"/>
    <mergeCell ref="D16:E16"/>
    <mergeCell ref="H16:I16"/>
    <mergeCell ref="J16:K16"/>
    <mergeCell ref="L16:M16"/>
    <mergeCell ref="D17:E17"/>
    <mergeCell ref="H17:I17"/>
    <mergeCell ref="J17:K17"/>
    <mergeCell ref="L17:M17"/>
    <mergeCell ref="D18:E18"/>
    <mergeCell ref="H18:I18"/>
    <mergeCell ref="J18:K18"/>
    <mergeCell ref="L18:M18"/>
    <mergeCell ref="D19:E19"/>
    <mergeCell ref="H19:I19"/>
    <mergeCell ref="J19:K19"/>
    <mergeCell ref="L19:M19"/>
    <mergeCell ref="L20:M20"/>
    <mergeCell ref="D21:E21"/>
    <mergeCell ref="H21:I21"/>
    <mergeCell ref="J21:K21"/>
    <mergeCell ref="L21:M21"/>
    <mergeCell ref="A24:B24"/>
    <mergeCell ref="C24:M24"/>
    <mergeCell ref="A25:M25"/>
    <mergeCell ref="A11:A12"/>
    <mergeCell ref="A13:A21"/>
    <mergeCell ref="B14:B17"/>
    <mergeCell ref="B18:B20"/>
    <mergeCell ref="A22:G22"/>
    <mergeCell ref="H22:I22"/>
    <mergeCell ref="J22:K22"/>
    <mergeCell ref="L22:M22"/>
    <mergeCell ref="A23:B23"/>
    <mergeCell ref="C23:M23"/>
    <mergeCell ref="D20:E20"/>
    <mergeCell ref="H20:I20"/>
    <mergeCell ref="J20:K20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scale="9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7"/>
  <sheetViews>
    <sheetView workbookViewId="0">
      <selection activeCell="P21" sqref="P21"/>
    </sheetView>
  </sheetViews>
  <sheetFormatPr defaultColWidth="9" defaultRowHeight="13.5" x14ac:dyDescent="0.15"/>
  <cols>
    <col min="1" max="1" width="3.75" customWidth="1"/>
    <col min="2" max="2" width="7.375" customWidth="1"/>
    <col min="3" max="3" width="10.875" customWidth="1"/>
    <col min="4" max="4" width="7.625" customWidth="1"/>
    <col min="5" max="5" width="8.375" customWidth="1"/>
    <col min="6" max="6" width="10.5" customWidth="1"/>
    <col min="7" max="7" width="10.375" customWidth="1"/>
    <col min="8" max="8" width="3.25" customWidth="1"/>
    <col min="9" max="9" width="3.375" customWidth="1"/>
    <col min="10" max="10" width="5.625" customWidth="1"/>
    <col min="11" max="11" width="1.875" customWidth="1"/>
    <col min="12" max="12" width="6.125" customWidth="1"/>
    <col min="13" max="13" width="10.125" customWidth="1"/>
  </cols>
  <sheetData>
    <row r="1" spans="1:13" x14ac:dyDescent="0.15">
      <c r="A1" s="115" t="s">
        <v>147</v>
      </c>
      <c r="B1" s="115"/>
    </row>
    <row r="2" spans="1:13" x14ac:dyDescent="0.15">
      <c r="A2" s="88" t="s">
        <v>148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5.2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5.75" customHeight="1" x14ac:dyDescent="0.15">
      <c r="A5" s="92" t="s">
        <v>5</v>
      </c>
      <c r="B5" s="92"/>
      <c r="C5" s="122" t="s">
        <v>27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30.7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22.5" customHeight="1" x14ac:dyDescent="0.15">
      <c r="A7" s="82" t="s">
        <v>58</v>
      </c>
      <c r="B7" s="83"/>
      <c r="C7" s="103"/>
      <c r="D7" s="103"/>
      <c r="E7" s="4" t="s">
        <v>59</v>
      </c>
      <c r="F7" s="4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x14ac:dyDescent="0.15">
      <c r="A8" s="84"/>
      <c r="B8" s="85"/>
      <c r="C8" s="114" t="s">
        <v>64</v>
      </c>
      <c r="D8" s="114"/>
      <c r="E8" s="5">
        <v>0</v>
      </c>
      <c r="F8" s="6">
        <v>12.85</v>
      </c>
      <c r="G8" s="103">
        <v>12.807</v>
      </c>
      <c r="H8" s="103"/>
      <c r="I8" s="103" t="s">
        <v>65</v>
      </c>
      <c r="J8" s="103"/>
      <c r="K8" s="113">
        <f>G8/F8</f>
        <v>0.99665369649805502</v>
      </c>
      <c r="L8" s="113"/>
      <c r="M8" s="3" t="s">
        <v>149</v>
      </c>
    </row>
    <row r="9" spans="1:13" x14ac:dyDescent="0.15">
      <c r="A9" s="84"/>
      <c r="B9" s="85"/>
      <c r="C9" s="92" t="s">
        <v>66</v>
      </c>
      <c r="D9" s="92"/>
      <c r="E9" s="5">
        <v>0</v>
      </c>
      <c r="F9" s="6">
        <v>12.85</v>
      </c>
      <c r="G9" s="103"/>
      <c r="H9" s="103"/>
      <c r="I9" s="92" t="s">
        <v>67</v>
      </c>
      <c r="J9" s="92"/>
      <c r="K9" s="113"/>
      <c r="L9" s="113"/>
      <c r="M9" s="2" t="s">
        <v>67</v>
      </c>
    </row>
    <row r="10" spans="1:13" x14ac:dyDescent="0.15">
      <c r="A10" s="84"/>
      <c r="B10" s="85"/>
      <c r="C10" s="103" t="s">
        <v>68</v>
      </c>
      <c r="D10" s="103"/>
      <c r="E10" s="5">
        <v>0</v>
      </c>
      <c r="F10" s="6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x14ac:dyDescent="0.15">
      <c r="A11" s="86"/>
      <c r="B11" s="87"/>
      <c r="C11" s="103" t="s">
        <v>69</v>
      </c>
      <c r="D11" s="103"/>
      <c r="E11" s="21"/>
      <c r="F11" s="35"/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21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47.25" customHeight="1" x14ac:dyDescent="0.15">
      <c r="A13" s="92"/>
      <c r="B13" s="103" t="s">
        <v>150</v>
      </c>
      <c r="C13" s="103"/>
      <c r="D13" s="103"/>
      <c r="E13" s="103"/>
      <c r="F13" s="103"/>
      <c r="G13" s="103" t="s">
        <v>151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19.5" customHeight="1" x14ac:dyDescent="0.15">
      <c r="A15" s="93"/>
      <c r="B15" s="92" t="s">
        <v>82</v>
      </c>
      <c r="C15" s="2" t="s">
        <v>83</v>
      </c>
      <c r="D15" s="124" t="s">
        <v>152</v>
      </c>
      <c r="E15" s="125"/>
      <c r="F15" s="3">
        <v>2000</v>
      </c>
      <c r="G15" s="3">
        <v>2000</v>
      </c>
      <c r="H15" s="103">
        <v>15</v>
      </c>
      <c r="I15" s="103"/>
      <c r="J15" s="92">
        <v>15</v>
      </c>
      <c r="K15" s="92"/>
      <c r="L15" s="103"/>
      <c r="M15" s="103"/>
    </row>
    <row r="16" spans="1:13" ht="18" customHeight="1" x14ac:dyDescent="0.15">
      <c r="A16" s="93"/>
      <c r="B16" s="92"/>
      <c r="C16" s="2" t="s">
        <v>85</v>
      </c>
      <c r="D16" s="124" t="s">
        <v>153</v>
      </c>
      <c r="E16" s="125"/>
      <c r="F16" s="13" t="s">
        <v>154</v>
      </c>
      <c r="G16" s="13" t="s">
        <v>154</v>
      </c>
      <c r="H16" s="103">
        <v>15</v>
      </c>
      <c r="I16" s="103"/>
      <c r="J16" s="103">
        <v>14</v>
      </c>
      <c r="K16" s="103"/>
      <c r="L16" s="103"/>
      <c r="M16" s="103"/>
    </row>
    <row r="17" spans="1:13" ht="24.75" customHeight="1" x14ac:dyDescent="0.15">
      <c r="A17" s="93"/>
      <c r="B17" s="92"/>
      <c r="C17" s="2" t="s">
        <v>88</v>
      </c>
      <c r="D17" s="124" t="s">
        <v>155</v>
      </c>
      <c r="E17" s="125"/>
      <c r="F17" s="45">
        <v>45352</v>
      </c>
      <c r="G17" s="3" t="s">
        <v>156</v>
      </c>
      <c r="H17" s="103">
        <v>10</v>
      </c>
      <c r="I17" s="103"/>
      <c r="J17" s="103">
        <v>10</v>
      </c>
      <c r="K17" s="103"/>
      <c r="L17" s="111"/>
      <c r="M17" s="111"/>
    </row>
    <row r="18" spans="1:13" ht="21" customHeight="1" x14ac:dyDescent="0.15">
      <c r="A18" s="93"/>
      <c r="B18" s="92"/>
      <c r="C18" s="96" t="s">
        <v>91</v>
      </c>
      <c r="D18" s="82" t="s">
        <v>157</v>
      </c>
      <c r="E18" s="83"/>
      <c r="F18" s="97" t="s">
        <v>158</v>
      </c>
      <c r="G18" s="97" t="s">
        <v>158</v>
      </c>
      <c r="H18" s="99">
        <v>10</v>
      </c>
      <c r="I18" s="100"/>
      <c r="J18" s="99">
        <v>10</v>
      </c>
      <c r="K18" s="100"/>
      <c r="L18" s="99"/>
      <c r="M18" s="100"/>
    </row>
    <row r="19" spans="1:13" ht="3.75" customHeight="1" x14ac:dyDescent="0.15">
      <c r="A19" s="93"/>
      <c r="B19" s="92"/>
      <c r="C19" s="95"/>
      <c r="D19" s="86"/>
      <c r="E19" s="87"/>
      <c r="F19" s="98"/>
      <c r="G19" s="98"/>
      <c r="H19" s="101"/>
      <c r="I19" s="102"/>
      <c r="J19" s="101"/>
      <c r="K19" s="102"/>
      <c r="L19" s="101"/>
      <c r="M19" s="102"/>
    </row>
    <row r="20" spans="1:13" ht="32.25" customHeight="1" x14ac:dyDescent="0.15">
      <c r="A20" s="93"/>
      <c r="B20" s="94" t="s">
        <v>94</v>
      </c>
      <c r="C20" s="15" t="s">
        <v>95</v>
      </c>
      <c r="D20" s="123" t="s">
        <v>159</v>
      </c>
      <c r="E20" s="123"/>
      <c r="F20" s="47" t="s">
        <v>160</v>
      </c>
      <c r="G20" s="47" t="s">
        <v>160</v>
      </c>
      <c r="H20" s="103">
        <v>10</v>
      </c>
      <c r="I20" s="103"/>
      <c r="J20" s="103">
        <v>10</v>
      </c>
      <c r="K20" s="103"/>
      <c r="L20" s="103"/>
      <c r="M20" s="103"/>
    </row>
    <row r="21" spans="1:13" ht="28.5" customHeight="1" x14ac:dyDescent="0.15">
      <c r="A21" s="93"/>
      <c r="B21" s="94"/>
      <c r="C21" s="2" t="s">
        <v>123</v>
      </c>
      <c r="D21" s="123" t="s">
        <v>161</v>
      </c>
      <c r="E21" s="123"/>
      <c r="F21" s="48" t="s">
        <v>162</v>
      </c>
      <c r="G21" s="48" t="s">
        <v>162</v>
      </c>
      <c r="H21" s="103">
        <v>10</v>
      </c>
      <c r="I21" s="103"/>
      <c r="J21" s="103">
        <v>9</v>
      </c>
      <c r="K21" s="103"/>
      <c r="L21" s="103"/>
      <c r="M21" s="103"/>
    </row>
    <row r="22" spans="1:13" ht="25.5" customHeight="1" x14ac:dyDescent="0.15">
      <c r="A22" s="93"/>
      <c r="B22" s="95"/>
      <c r="C22" s="2" t="s">
        <v>98</v>
      </c>
      <c r="D22" s="123" t="s">
        <v>163</v>
      </c>
      <c r="E22" s="123"/>
      <c r="F22" s="47" t="s">
        <v>164</v>
      </c>
      <c r="G22" s="47" t="s">
        <v>164</v>
      </c>
      <c r="H22" s="103">
        <v>10</v>
      </c>
      <c r="I22" s="103"/>
      <c r="J22" s="103">
        <v>9</v>
      </c>
      <c r="K22" s="103"/>
      <c r="L22" s="103"/>
      <c r="M22" s="103"/>
    </row>
    <row r="23" spans="1:13" ht="35.25" customHeight="1" x14ac:dyDescent="0.15">
      <c r="A23" s="93"/>
      <c r="B23" s="2" t="s">
        <v>101</v>
      </c>
      <c r="C23" s="2" t="s">
        <v>102</v>
      </c>
      <c r="D23" s="92" t="s">
        <v>103</v>
      </c>
      <c r="E23" s="92"/>
      <c r="F23" s="3" t="s">
        <v>104</v>
      </c>
      <c r="G23" s="13">
        <v>0.91</v>
      </c>
      <c r="H23" s="103">
        <v>10</v>
      </c>
      <c r="I23" s="103"/>
      <c r="J23" s="103">
        <v>10</v>
      </c>
      <c r="K23" s="103"/>
      <c r="L23" s="103"/>
      <c r="M23" s="103"/>
    </row>
    <row r="24" spans="1:13" ht="30" customHeight="1" x14ac:dyDescent="0.15">
      <c r="A24" s="92" t="s">
        <v>105</v>
      </c>
      <c r="B24" s="92"/>
      <c r="C24" s="92"/>
      <c r="D24" s="92"/>
      <c r="E24" s="92"/>
      <c r="F24" s="92"/>
      <c r="G24" s="92"/>
      <c r="H24" s="103">
        <v>100</v>
      </c>
      <c r="I24" s="103"/>
      <c r="J24" s="103">
        <v>87</v>
      </c>
      <c r="K24" s="103"/>
      <c r="L24" s="104"/>
      <c r="M24" s="104"/>
    </row>
    <row r="25" spans="1:13" ht="80.099999999999994" customHeight="1" x14ac:dyDescent="0.15">
      <c r="A25" s="89" t="s">
        <v>106</v>
      </c>
      <c r="B25" s="89"/>
      <c r="C25" s="90" t="s">
        <v>127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80.099999999999994" customHeight="1" x14ac:dyDescent="0.15">
      <c r="A26" s="89" t="s">
        <v>108</v>
      </c>
      <c r="B26" s="89"/>
      <c r="C26" s="90" t="s">
        <v>127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3" x14ac:dyDescent="0.15">
      <c r="A27" s="91" t="s">
        <v>110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</sheetData>
  <mergeCells count="86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G7:H7"/>
    <mergeCell ref="I7:J7"/>
    <mergeCell ref="K7:L7"/>
    <mergeCell ref="C8:D8"/>
    <mergeCell ref="G8:H8"/>
    <mergeCell ref="I8:J8"/>
    <mergeCell ref="K8:L8"/>
    <mergeCell ref="C11:D11"/>
    <mergeCell ref="G11:H11"/>
    <mergeCell ref="I11:J11"/>
    <mergeCell ref="K11:L11"/>
    <mergeCell ref="B12:F12"/>
    <mergeCell ref="G12:M12"/>
    <mergeCell ref="A7:B11"/>
    <mergeCell ref="C9:D9"/>
    <mergeCell ref="G9:H9"/>
    <mergeCell ref="I9:J9"/>
    <mergeCell ref="K9:L9"/>
    <mergeCell ref="C10:D10"/>
    <mergeCell ref="G10:H10"/>
    <mergeCell ref="I10:J10"/>
    <mergeCell ref="K10:L10"/>
    <mergeCell ref="C7:D7"/>
    <mergeCell ref="G13:M13"/>
    <mergeCell ref="D14:E14"/>
    <mergeCell ref="H14:I14"/>
    <mergeCell ref="J14:K14"/>
    <mergeCell ref="L14:M14"/>
    <mergeCell ref="H15:I15"/>
    <mergeCell ref="J15:K15"/>
    <mergeCell ref="L15:M15"/>
    <mergeCell ref="D16:E16"/>
    <mergeCell ref="H16:I16"/>
    <mergeCell ref="J16:K16"/>
    <mergeCell ref="L16:M16"/>
    <mergeCell ref="H17:I17"/>
    <mergeCell ref="J17:K17"/>
    <mergeCell ref="L17:M17"/>
    <mergeCell ref="D20:E20"/>
    <mergeCell ref="H20:I20"/>
    <mergeCell ref="J20:K20"/>
    <mergeCell ref="L20:M20"/>
    <mergeCell ref="F18:F19"/>
    <mergeCell ref="G18:G19"/>
    <mergeCell ref="D18:E19"/>
    <mergeCell ref="H18:I19"/>
    <mergeCell ref="J18:K19"/>
    <mergeCell ref="L18:M19"/>
    <mergeCell ref="H21:I21"/>
    <mergeCell ref="J21:K21"/>
    <mergeCell ref="L21:M21"/>
    <mergeCell ref="D22:E22"/>
    <mergeCell ref="H22:I22"/>
    <mergeCell ref="J22:K22"/>
    <mergeCell ref="L22:M22"/>
    <mergeCell ref="H23:I23"/>
    <mergeCell ref="J23:K23"/>
    <mergeCell ref="L23:M23"/>
    <mergeCell ref="A24:G24"/>
    <mergeCell ref="H24:I24"/>
    <mergeCell ref="J24:K24"/>
    <mergeCell ref="L24:M24"/>
    <mergeCell ref="A25:B25"/>
    <mergeCell ref="C25:M25"/>
    <mergeCell ref="A26:B26"/>
    <mergeCell ref="C26:M26"/>
    <mergeCell ref="A27:M27"/>
    <mergeCell ref="A12:A13"/>
    <mergeCell ref="A14:A23"/>
    <mergeCell ref="B15:B19"/>
    <mergeCell ref="B20:B22"/>
    <mergeCell ref="C18:C19"/>
    <mergeCell ref="B13:F13"/>
    <mergeCell ref="D23:E23"/>
    <mergeCell ref="D21:E21"/>
    <mergeCell ref="D17:E17"/>
    <mergeCell ref="D15:E15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C26" sqref="C26:M26"/>
    </sheetView>
  </sheetViews>
  <sheetFormatPr defaultColWidth="9" defaultRowHeight="13.5" x14ac:dyDescent="0.15"/>
  <cols>
    <col min="1" max="1" width="3.75" customWidth="1"/>
    <col min="2" max="2" width="8.375" customWidth="1"/>
    <col min="3" max="3" width="10" customWidth="1"/>
    <col min="4" max="4" width="9.75" customWidth="1"/>
    <col min="5" max="5" width="10.875" customWidth="1"/>
    <col min="6" max="6" width="8.25" customWidth="1"/>
    <col min="7" max="7" width="9.5" customWidth="1"/>
    <col min="8" max="8" width="3.25" customWidth="1"/>
    <col min="9" max="9" width="3.375" customWidth="1"/>
    <col min="10" max="10" width="4.5" customWidth="1"/>
    <col min="11" max="11" width="1.625" customWidth="1"/>
    <col min="12" max="12" width="6" customWidth="1"/>
    <col min="13" max="13" width="8.875" customWidth="1"/>
  </cols>
  <sheetData>
    <row r="1" spans="1:13" x14ac:dyDescent="0.15">
      <c r="A1" s="115" t="s">
        <v>165</v>
      </c>
      <c r="B1" s="115"/>
    </row>
    <row r="2" spans="1:13" ht="12.75" customHeight="1" x14ac:dyDescent="0.15">
      <c r="A2" s="88" t="s">
        <v>166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7.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6.75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5" customHeight="1" x14ac:dyDescent="0.15">
      <c r="A5" s="92" t="s">
        <v>5</v>
      </c>
      <c r="B5" s="92"/>
      <c r="C5" s="122" t="s">
        <v>29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3.2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18.75" customHeight="1" x14ac:dyDescent="0.15">
      <c r="A7" s="82" t="s">
        <v>58</v>
      </c>
      <c r="B7" s="83"/>
      <c r="C7" s="103"/>
      <c r="D7" s="103"/>
      <c r="E7" s="4" t="s">
        <v>59</v>
      </c>
      <c r="F7" s="4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x14ac:dyDescent="0.15">
      <c r="A8" s="84"/>
      <c r="B8" s="85"/>
      <c r="C8" s="114" t="s">
        <v>64</v>
      </c>
      <c r="D8" s="114"/>
      <c r="E8" s="5">
        <v>0</v>
      </c>
      <c r="F8" s="3">
        <v>10.5</v>
      </c>
      <c r="G8" s="103">
        <v>9.8819999999999997</v>
      </c>
      <c r="H8" s="103"/>
      <c r="I8" s="103" t="s">
        <v>65</v>
      </c>
      <c r="J8" s="103"/>
      <c r="K8" s="113">
        <f>G8/F8</f>
        <v>0.94114285714285695</v>
      </c>
      <c r="L8" s="113"/>
      <c r="M8" s="3" t="s">
        <v>167</v>
      </c>
    </row>
    <row r="9" spans="1:13" x14ac:dyDescent="0.15">
      <c r="A9" s="84"/>
      <c r="B9" s="85"/>
      <c r="C9" s="92" t="s">
        <v>66</v>
      </c>
      <c r="D9" s="92"/>
      <c r="E9" s="5">
        <v>0</v>
      </c>
      <c r="F9" s="3">
        <v>10.5</v>
      </c>
      <c r="G9" s="103"/>
      <c r="H9" s="103"/>
      <c r="I9" s="92" t="s">
        <v>67</v>
      </c>
      <c r="J9" s="92"/>
      <c r="K9" s="113"/>
      <c r="L9" s="113"/>
      <c r="M9" s="2" t="s">
        <v>67</v>
      </c>
    </row>
    <row r="10" spans="1:13" x14ac:dyDescent="0.15">
      <c r="A10" s="84"/>
      <c r="B10" s="85"/>
      <c r="C10" s="103" t="s">
        <v>68</v>
      </c>
      <c r="D10" s="103"/>
      <c r="E10" s="5">
        <v>0</v>
      </c>
      <c r="F10" s="3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x14ac:dyDescent="0.15">
      <c r="A11" s="86"/>
      <c r="B11" s="87"/>
      <c r="C11" s="103" t="s">
        <v>69</v>
      </c>
      <c r="D11" s="103"/>
      <c r="E11" s="109"/>
      <c r="F11" s="110"/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15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45.75" customHeight="1" x14ac:dyDescent="0.15">
      <c r="A13" s="92"/>
      <c r="B13" s="103" t="s">
        <v>168</v>
      </c>
      <c r="C13" s="103"/>
      <c r="D13" s="103"/>
      <c r="E13" s="103"/>
      <c r="F13" s="103"/>
      <c r="G13" s="103" t="s">
        <v>169</v>
      </c>
      <c r="H13" s="103"/>
      <c r="I13" s="103"/>
      <c r="J13" s="103"/>
      <c r="K13" s="103"/>
      <c r="L13" s="103"/>
      <c r="M13" s="103"/>
    </row>
    <row r="14" spans="1:13" s="41" customFormat="1" ht="23.25" customHeight="1" x14ac:dyDescent="0.15">
      <c r="A14" s="92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s="41" customFormat="1" ht="20.25" customHeight="1" x14ac:dyDescent="0.15">
      <c r="A15" s="92"/>
      <c r="B15" s="92" t="s">
        <v>82</v>
      </c>
      <c r="C15" s="2" t="s">
        <v>83</v>
      </c>
      <c r="D15" s="129" t="s">
        <v>170</v>
      </c>
      <c r="E15" s="129"/>
      <c r="F15" s="30">
        <v>3000</v>
      </c>
      <c r="G15" s="3">
        <v>3000</v>
      </c>
      <c r="H15" s="103">
        <v>10</v>
      </c>
      <c r="I15" s="103"/>
      <c r="J15" s="103">
        <v>10</v>
      </c>
      <c r="K15" s="103"/>
      <c r="L15" s="103"/>
      <c r="M15" s="103"/>
    </row>
    <row r="16" spans="1:13" s="41" customFormat="1" ht="17.25" customHeight="1" x14ac:dyDescent="0.15">
      <c r="A16" s="92"/>
      <c r="B16" s="92"/>
      <c r="C16" s="2" t="s">
        <v>85</v>
      </c>
      <c r="D16" s="129" t="s">
        <v>171</v>
      </c>
      <c r="E16" s="129"/>
      <c r="F16" s="42">
        <v>1</v>
      </c>
      <c r="G16" s="42">
        <v>1</v>
      </c>
      <c r="H16" s="103">
        <v>10</v>
      </c>
      <c r="I16" s="103"/>
      <c r="J16" s="103">
        <v>10</v>
      </c>
      <c r="K16" s="103"/>
      <c r="L16" s="103"/>
      <c r="M16" s="103"/>
    </row>
    <row r="17" spans="1:13" s="41" customFormat="1" ht="18.75" customHeight="1" x14ac:dyDescent="0.15">
      <c r="A17" s="92"/>
      <c r="B17" s="92"/>
      <c r="C17" s="2" t="s">
        <v>88</v>
      </c>
      <c r="D17" s="129" t="s">
        <v>172</v>
      </c>
      <c r="E17" s="129"/>
      <c r="F17" s="43" t="s">
        <v>118</v>
      </c>
      <c r="G17" s="3" t="s">
        <v>118</v>
      </c>
      <c r="H17" s="103">
        <v>10</v>
      </c>
      <c r="I17" s="103"/>
      <c r="J17" s="103">
        <v>9</v>
      </c>
      <c r="K17" s="103"/>
      <c r="L17" s="103"/>
      <c r="M17" s="103"/>
    </row>
    <row r="18" spans="1:13" s="41" customFormat="1" ht="21" customHeight="1" x14ac:dyDescent="0.15">
      <c r="A18" s="92"/>
      <c r="B18" s="92"/>
      <c r="C18" s="96" t="s">
        <v>91</v>
      </c>
      <c r="D18" s="129" t="s">
        <v>173</v>
      </c>
      <c r="E18" s="129"/>
      <c r="F18" s="30" t="s">
        <v>174</v>
      </c>
      <c r="G18" s="44" t="s">
        <v>175</v>
      </c>
      <c r="H18" s="109">
        <v>8</v>
      </c>
      <c r="I18" s="110"/>
      <c r="J18" s="109">
        <v>8</v>
      </c>
      <c r="K18" s="110"/>
      <c r="L18" s="109"/>
      <c r="M18" s="110"/>
    </row>
    <row r="19" spans="1:13" s="41" customFormat="1" ht="21" customHeight="1" x14ac:dyDescent="0.15">
      <c r="A19" s="92"/>
      <c r="B19" s="92"/>
      <c r="C19" s="94"/>
      <c r="D19" s="129" t="s">
        <v>176</v>
      </c>
      <c r="E19" s="129"/>
      <c r="F19" s="30" t="s">
        <v>177</v>
      </c>
      <c r="G19" s="30" t="s">
        <v>177</v>
      </c>
      <c r="H19" s="109">
        <v>6</v>
      </c>
      <c r="I19" s="110"/>
      <c r="J19" s="109">
        <v>6</v>
      </c>
      <c r="K19" s="110"/>
      <c r="L19" s="109"/>
      <c r="M19" s="110"/>
    </row>
    <row r="20" spans="1:13" s="41" customFormat="1" ht="20.25" customHeight="1" x14ac:dyDescent="0.15">
      <c r="A20" s="92"/>
      <c r="B20" s="92"/>
      <c r="C20" s="95"/>
      <c r="D20" s="129" t="s">
        <v>178</v>
      </c>
      <c r="E20" s="129"/>
      <c r="F20" s="30" t="s">
        <v>179</v>
      </c>
      <c r="G20" s="30" t="s">
        <v>179</v>
      </c>
      <c r="H20" s="103">
        <v>6</v>
      </c>
      <c r="I20" s="103"/>
      <c r="J20" s="103">
        <v>6</v>
      </c>
      <c r="K20" s="103"/>
      <c r="L20" s="103"/>
      <c r="M20" s="103"/>
    </row>
    <row r="21" spans="1:13" s="41" customFormat="1" ht="25.5" customHeight="1" x14ac:dyDescent="0.15">
      <c r="A21" s="92"/>
      <c r="B21" s="94" t="s">
        <v>94</v>
      </c>
      <c r="C21" s="15" t="s">
        <v>95</v>
      </c>
      <c r="D21" s="127" t="s">
        <v>121</v>
      </c>
      <c r="E21" s="128"/>
      <c r="F21" s="20" t="s">
        <v>180</v>
      </c>
      <c r="G21" s="20" t="s">
        <v>180</v>
      </c>
      <c r="H21" s="103">
        <v>10</v>
      </c>
      <c r="I21" s="103"/>
      <c r="J21" s="103">
        <v>9</v>
      </c>
      <c r="K21" s="103"/>
      <c r="L21" s="103"/>
      <c r="M21" s="103"/>
    </row>
    <row r="22" spans="1:13" s="41" customFormat="1" ht="28.5" customHeight="1" x14ac:dyDescent="0.15">
      <c r="A22" s="92"/>
      <c r="B22" s="94"/>
      <c r="C22" s="2" t="s">
        <v>123</v>
      </c>
      <c r="D22" s="127" t="s">
        <v>181</v>
      </c>
      <c r="E22" s="128"/>
      <c r="F22" s="20" t="s">
        <v>182</v>
      </c>
      <c r="G22" s="20" t="s">
        <v>182</v>
      </c>
      <c r="H22" s="103">
        <v>10</v>
      </c>
      <c r="I22" s="103"/>
      <c r="J22" s="103">
        <v>9</v>
      </c>
      <c r="K22" s="103"/>
      <c r="L22" s="103"/>
      <c r="M22" s="103"/>
    </row>
    <row r="23" spans="1:13" s="41" customFormat="1" ht="24.75" customHeight="1" x14ac:dyDescent="0.15">
      <c r="A23" s="92"/>
      <c r="B23" s="95"/>
      <c r="C23" s="2" t="s">
        <v>98</v>
      </c>
      <c r="D23" s="127" t="s">
        <v>125</v>
      </c>
      <c r="E23" s="128"/>
      <c r="F23" s="20" t="s">
        <v>126</v>
      </c>
      <c r="G23" s="20" t="s">
        <v>126</v>
      </c>
      <c r="H23" s="103">
        <v>10</v>
      </c>
      <c r="I23" s="103"/>
      <c r="J23" s="103">
        <v>9</v>
      </c>
      <c r="K23" s="103"/>
      <c r="L23" s="103"/>
      <c r="M23" s="103"/>
    </row>
    <row r="24" spans="1:13" s="41" customFormat="1" ht="30" customHeight="1" x14ac:dyDescent="0.15">
      <c r="A24" s="92"/>
      <c r="B24" s="2" t="s">
        <v>101</v>
      </c>
      <c r="C24" s="2" t="s">
        <v>102</v>
      </c>
      <c r="D24" s="92" t="s">
        <v>183</v>
      </c>
      <c r="E24" s="92"/>
      <c r="F24" s="3" t="s">
        <v>104</v>
      </c>
      <c r="G24" s="13">
        <v>0.95</v>
      </c>
      <c r="H24" s="103">
        <v>10</v>
      </c>
      <c r="I24" s="103"/>
      <c r="J24" s="103">
        <v>9</v>
      </c>
      <c r="K24" s="103"/>
      <c r="L24" s="103"/>
      <c r="M24" s="103"/>
    </row>
    <row r="25" spans="1:13" ht="30" customHeight="1" x14ac:dyDescent="0.15">
      <c r="A25" s="92" t="s">
        <v>105</v>
      </c>
      <c r="B25" s="92"/>
      <c r="C25" s="92"/>
      <c r="D25" s="92"/>
      <c r="E25" s="92"/>
      <c r="F25" s="92"/>
      <c r="G25" s="92"/>
      <c r="H25" s="103">
        <v>100</v>
      </c>
      <c r="I25" s="103"/>
      <c r="J25" s="103">
        <v>94</v>
      </c>
      <c r="K25" s="103"/>
      <c r="L25" s="126"/>
      <c r="M25" s="126"/>
    </row>
    <row r="26" spans="1:13" ht="80.099999999999994" customHeight="1" x14ac:dyDescent="0.15">
      <c r="A26" s="89" t="s">
        <v>106</v>
      </c>
      <c r="B26" s="89"/>
      <c r="C26" s="90" t="s">
        <v>127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3" ht="80.099999999999994" customHeight="1" x14ac:dyDescent="0.15">
      <c r="A27" s="89" t="s">
        <v>108</v>
      </c>
      <c r="B27" s="89"/>
      <c r="C27" s="90" t="s">
        <v>127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3" x14ac:dyDescent="0.15">
      <c r="A28" s="91" t="s">
        <v>110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</sheetData>
  <mergeCells count="93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C7:D7"/>
    <mergeCell ref="G7:H7"/>
    <mergeCell ref="I7:J7"/>
    <mergeCell ref="K7:L7"/>
    <mergeCell ref="C8:D8"/>
    <mergeCell ref="G8:H8"/>
    <mergeCell ref="I8:J8"/>
    <mergeCell ref="K8:L8"/>
    <mergeCell ref="C9:D9"/>
    <mergeCell ref="G9:H9"/>
    <mergeCell ref="I9:J9"/>
    <mergeCell ref="K9:L9"/>
    <mergeCell ref="C10:D10"/>
    <mergeCell ref="G10:H10"/>
    <mergeCell ref="I10:J10"/>
    <mergeCell ref="K10:L10"/>
    <mergeCell ref="C11:D11"/>
    <mergeCell ref="E11:F11"/>
    <mergeCell ref="G11:H11"/>
    <mergeCell ref="I11:J11"/>
    <mergeCell ref="K11:L11"/>
    <mergeCell ref="B12:F12"/>
    <mergeCell ref="G12:M12"/>
    <mergeCell ref="B13:F13"/>
    <mergeCell ref="G13:M13"/>
    <mergeCell ref="D14:E14"/>
    <mergeCell ref="H14:I14"/>
    <mergeCell ref="J14:K14"/>
    <mergeCell ref="L14:M14"/>
    <mergeCell ref="D15:E15"/>
    <mergeCell ref="H15:I15"/>
    <mergeCell ref="J15:K15"/>
    <mergeCell ref="L15:M15"/>
    <mergeCell ref="D16:E16"/>
    <mergeCell ref="H16:I16"/>
    <mergeCell ref="J16:K16"/>
    <mergeCell ref="L16:M16"/>
    <mergeCell ref="D17:E17"/>
    <mergeCell ref="H17:I17"/>
    <mergeCell ref="J17:K17"/>
    <mergeCell ref="L17:M17"/>
    <mergeCell ref="D18:E18"/>
    <mergeCell ref="H18:I18"/>
    <mergeCell ref="J18:K18"/>
    <mergeCell ref="L18:M18"/>
    <mergeCell ref="D19:E19"/>
    <mergeCell ref="H19:I19"/>
    <mergeCell ref="J19:K19"/>
    <mergeCell ref="L19:M19"/>
    <mergeCell ref="D20:E20"/>
    <mergeCell ref="H20:I20"/>
    <mergeCell ref="J20:K20"/>
    <mergeCell ref="L20:M20"/>
    <mergeCell ref="D21:E21"/>
    <mergeCell ref="H21:I21"/>
    <mergeCell ref="J21:K21"/>
    <mergeCell ref="L21:M21"/>
    <mergeCell ref="D22:E22"/>
    <mergeCell ref="H22:I22"/>
    <mergeCell ref="J22:K22"/>
    <mergeCell ref="L22:M22"/>
    <mergeCell ref="H23:I23"/>
    <mergeCell ref="J23:K23"/>
    <mergeCell ref="L23:M23"/>
    <mergeCell ref="D24:E24"/>
    <mergeCell ref="H24:I24"/>
    <mergeCell ref="J24:K24"/>
    <mergeCell ref="L24:M24"/>
    <mergeCell ref="A7:B11"/>
    <mergeCell ref="A27:B27"/>
    <mergeCell ref="C27:M27"/>
    <mergeCell ref="A28:M28"/>
    <mergeCell ref="A12:A13"/>
    <mergeCell ref="A14:A24"/>
    <mergeCell ref="B15:B20"/>
    <mergeCell ref="B21:B23"/>
    <mergeCell ref="C18:C20"/>
    <mergeCell ref="A25:G25"/>
    <mergeCell ref="H25:I25"/>
    <mergeCell ref="J25:K25"/>
    <mergeCell ref="L25:M25"/>
    <mergeCell ref="A26:B26"/>
    <mergeCell ref="C26:M26"/>
    <mergeCell ref="D23:E23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selection activeCell="C23" sqref="C23:M23"/>
    </sheetView>
  </sheetViews>
  <sheetFormatPr defaultColWidth="9" defaultRowHeight="13.5" x14ac:dyDescent="0.15"/>
  <cols>
    <col min="1" max="1" width="3.75" customWidth="1"/>
    <col min="2" max="2" width="7.75" customWidth="1"/>
    <col min="3" max="3" width="9.75" customWidth="1"/>
    <col min="4" max="4" width="5.75" customWidth="1"/>
    <col min="5" max="5" width="10.125" customWidth="1"/>
    <col min="6" max="6" width="9.875" customWidth="1"/>
    <col min="7" max="7" width="9.5" customWidth="1"/>
    <col min="8" max="9" width="3.375" customWidth="1"/>
    <col min="10" max="10" width="6.375" customWidth="1"/>
    <col min="11" max="11" width="0.75" customWidth="1"/>
    <col min="12" max="12" width="5.375" customWidth="1"/>
    <col min="13" max="13" width="9.375" customWidth="1"/>
  </cols>
  <sheetData>
    <row r="1" spans="1:13" x14ac:dyDescent="0.15">
      <c r="A1" s="115" t="s">
        <v>184</v>
      </c>
      <c r="B1" s="115"/>
    </row>
    <row r="2" spans="1:13" x14ac:dyDescent="0.15">
      <c r="A2" s="88" t="s">
        <v>185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3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6.5" customHeight="1" x14ac:dyDescent="0.15">
      <c r="A5" s="92" t="s">
        <v>5</v>
      </c>
      <c r="B5" s="92"/>
      <c r="C5" s="122" t="s">
        <v>32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5.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13.5" customHeight="1" x14ac:dyDescent="0.15">
      <c r="A7" s="82" t="s">
        <v>58</v>
      </c>
      <c r="B7" s="83"/>
      <c r="C7" s="103"/>
      <c r="D7" s="103"/>
      <c r="E7" s="38" t="s">
        <v>59</v>
      </c>
      <c r="F7" s="38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x14ac:dyDescent="0.15">
      <c r="A8" s="84"/>
      <c r="B8" s="85"/>
      <c r="C8" s="114" t="s">
        <v>64</v>
      </c>
      <c r="D8" s="114"/>
      <c r="E8" s="6">
        <v>0</v>
      </c>
      <c r="F8" s="21">
        <v>9.2753759999999996</v>
      </c>
      <c r="G8" s="103">
        <v>7.7244999999999999</v>
      </c>
      <c r="H8" s="103"/>
      <c r="I8" s="103" t="s">
        <v>65</v>
      </c>
      <c r="J8" s="103"/>
      <c r="K8" s="113">
        <f>G8/F8</f>
        <v>0.83279642787526897</v>
      </c>
      <c r="L8" s="113"/>
      <c r="M8" s="3" t="s">
        <v>186</v>
      </c>
    </row>
    <row r="9" spans="1:13" x14ac:dyDescent="0.15">
      <c r="A9" s="84"/>
      <c r="B9" s="85"/>
      <c r="C9" s="92" t="s">
        <v>66</v>
      </c>
      <c r="D9" s="92"/>
      <c r="E9" s="6">
        <v>0</v>
      </c>
      <c r="F9" s="21">
        <v>9.2753759999999996</v>
      </c>
      <c r="G9" s="103"/>
      <c r="H9" s="103"/>
      <c r="I9" s="92" t="s">
        <v>67</v>
      </c>
      <c r="J9" s="92"/>
      <c r="K9" s="113"/>
      <c r="L9" s="113"/>
      <c r="M9" s="2" t="s">
        <v>67</v>
      </c>
    </row>
    <row r="10" spans="1:13" x14ac:dyDescent="0.15">
      <c r="A10" s="84"/>
      <c r="B10" s="85"/>
      <c r="C10" s="103" t="s">
        <v>68</v>
      </c>
      <c r="D10" s="103"/>
      <c r="E10" s="6">
        <v>0</v>
      </c>
      <c r="F10" s="3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ht="14.25" customHeight="1" x14ac:dyDescent="0.15">
      <c r="A11" s="86"/>
      <c r="B11" s="87"/>
      <c r="C11" s="103" t="s">
        <v>69</v>
      </c>
      <c r="D11" s="103"/>
      <c r="E11" s="6">
        <v>0</v>
      </c>
      <c r="F11" s="3">
        <v>0</v>
      </c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17.2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70.5" customHeight="1" x14ac:dyDescent="0.15">
      <c r="A13" s="92"/>
      <c r="B13" s="103" t="s">
        <v>187</v>
      </c>
      <c r="C13" s="103"/>
      <c r="D13" s="103"/>
      <c r="E13" s="103"/>
      <c r="F13" s="103"/>
      <c r="G13" s="103" t="s">
        <v>188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2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27" customHeight="1" x14ac:dyDescent="0.15">
      <c r="A15" s="93"/>
      <c r="B15" s="92" t="s">
        <v>82</v>
      </c>
      <c r="C15" s="2" t="s">
        <v>83</v>
      </c>
      <c r="D15" s="130" t="s">
        <v>189</v>
      </c>
      <c r="E15" s="131"/>
      <c r="F15" s="20">
        <v>96</v>
      </c>
      <c r="G15" s="3">
        <v>96</v>
      </c>
      <c r="H15" s="103">
        <v>10</v>
      </c>
      <c r="I15" s="103"/>
      <c r="J15" s="103">
        <v>10</v>
      </c>
      <c r="K15" s="103"/>
      <c r="L15" s="103"/>
      <c r="M15" s="103"/>
    </row>
    <row r="16" spans="1:13" ht="23.25" customHeight="1" x14ac:dyDescent="0.15">
      <c r="A16" s="93"/>
      <c r="B16" s="92"/>
      <c r="C16" s="2" t="s">
        <v>85</v>
      </c>
      <c r="D16" s="130" t="s">
        <v>190</v>
      </c>
      <c r="E16" s="131"/>
      <c r="F16" s="39">
        <v>1</v>
      </c>
      <c r="G16" s="39">
        <v>1</v>
      </c>
      <c r="H16" s="103">
        <v>10</v>
      </c>
      <c r="I16" s="103"/>
      <c r="J16" s="103">
        <v>9</v>
      </c>
      <c r="K16" s="103"/>
      <c r="L16" s="103"/>
      <c r="M16" s="103"/>
    </row>
    <row r="17" spans="1:13" ht="20.25" customHeight="1" x14ac:dyDescent="0.15">
      <c r="A17" s="93"/>
      <c r="B17" s="92"/>
      <c r="C17" s="2" t="s">
        <v>88</v>
      </c>
      <c r="D17" s="130" t="s">
        <v>191</v>
      </c>
      <c r="E17" s="131"/>
      <c r="F17" s="40" t="s">
        <v>192</v>
      </c>
      <c r="G17" s="40" t="s">
        <v>192</v>
      </c>
      <c r="H17" s="103">
        <v>10</v>
      </c>
      <c r="I17" s="103"/>
      <c r="J17" s="103">
        <v>9</v>
      </c>
      <c r="K17" s="103"/>
      <c r="L17" s="111"/>
      <c r="M17" s="111"/>
    </row>
    <row r="18" spans="1:13" ht="24.95" customHeight="1" x14ac:dyDescent="0.15">
      <c r="A18" s="93"/>
      <c r="B18" s="92"/>
      <c r="C18" s="2" t="s">
        <v>91</v>
      </c>
      <c r="D18" s="130" t="s">
        <v>193</v>
      </c>
      <c r="E18" s="131"/>
      <c r="F18" s="39" t="s">
        <v>194</v>
      </c>
      <c r="G18" s="39" t="s">
        <v>194</v>
      </c>
      <c r="H18" s="103">
        <v>20</v>
      </c>
      <c r="I18" s="103"/>
      <c r="J18" s="103">
        <v>18</v>
      </c>
      <c r="K18" s="103"/>
      <c r="L18" s="111"/>
      <c r="M18" s="111"/>
    </row>
    <row r="19" spans="1:13" ht="24" customHeight="1" x14ac:dyDescent="0.15">
      <c r="A19" s="93"/>
      <c r="B19" s="96" t="s">
        <v>195</v>
      </c>
      <c r="C19" s="2" t="s">
        <v>140</v>
      </c>
      <c r="D19" s="130" t="s">
        <v>196</v>
      </c>
      <c r="E19" s="131"/>
      <c r="F19" s="39" t="s">
        <v>197</v>
      </c>
      <c r="G19" s="39" t="s">
        <v>197</v>
      </c>
      <c r="H19" s="103">
        <v>15</v>
      </c>
      <c r="I19" s="103"/>
      <c r="J19" s="103">
        <v>13</v>
      </c>
      <c r="K19" s="103"/>
      <c r="L19" s="111"/>
      <c r="M19" s="111"/>
    </row>
    <row r="20" spans="1:13" ht="32.25" customHeight="1" x14ac:dyDescent="0.15">
      <c r="A20" s="93"/>
      <c r="B20" s="95"/>
      <c r="C20" s="2" t="s">
        <v>95</v>
      </c>
      <c r="D20" s="130" t="s">
        <v>198</v>
      </c>
      <c r="E20" s="131"/>
      <c r="F20" s="39" t="s">
        <v>199</v>
      </c>
      <c r="G20" s="39" t="s">
        <v>199</v>
      </c>
      <c r="H20" s="103">
        <v>15</v>
      </c>
      <c r="I20" s="103"/>
      <c r="J20" s="103">
        <v>13</v>
      </c>
      <c r="K20" s="103"/>
      <c r="L20" s="103"/>
      <c r="M20" s="103"/>
    </row>
    <row r="21" spans="1:13" ht="35.25" customHeight="1" x14ac:dyDescent="0.15">
      <c r="A21" s="93"/>
      <c r="B21" s="2" t="s">
        <v>101</v>
      </c>
      <c r="C21" s="2" t="s">
        <v>102</v>
      </c>
      <c r="D21" s="92" t="s">
        <v>183</v>
      </c>
      <c r="E21" s="92"/>
      <c r="F21" s="3" t="s">
        <v>104</v>
      </c>
      <c r="G21" s="13">
        <v>0.93</v>
      </c>
      <c r="H21" s="103">
        <v>10</v>
      </c>
      <c r="I21" s="103"/>
      <c r="J21" s="103">
        <v>9</v>
      </c>
      <c r="K21" s="103"/>
      <c r="L21" s="103"/>
      <c r="M21" s="103"/>
    </row>
    <row r="22" spans="1:13" ht="30" customHeight="1" x14ac:dyDescent="0.15">
      <c r="A22" s="92" t="s">
        <v>105</v>
      </c>
      <c r="B22" s="92"/>
      <c r="C22" s="92"/>
      <c r="D22" s="92"/>
      <c r="E22" s="92"/>
      <c r="F22" s="92"/>
      <c r="G22" s="92"/>
      <c r="H22" s="103">
        <v>100</v>
      </c>
      <c r="I22" s="103"/>
      <c r="J22" s="103">
        <v>89</v>
      </c>
      <c r="K22" s="103"/>
      <c r="L22" s="104"/>
      <c r="M22" s="104"/>
    </row>
    <row r="23" spans="1:13" ht="80.099999999999994" customHeight="1" x14ac:dyDescent="0.15">
      <c r="A23" s="89" t="s">
        <v>106</v>
      </c>
      <c r="B23" s="89"/>
      <c r="C23" s="90" t="s">
        <v>200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80.099999999999994" customHeight="1" x14ac:dyDescent="0.15">
      <c r="A24" s="89" t="s">
        <v>108</v>
      </c>
      <c r="B24" s="89"/>
      <c r="C24" s="90" t="s">
        <v>201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x14ac:dyDescent="0.15">
      <c r="A25" s="91" t="s">
        <v>110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</sheetData>
  <mergeCells count="79">
    <mergeCell ref="A1:B1"/>
    <mergeCell ref="A4:M4"/>
    <mergeCell ref="A5:B5"/>
    <mergeCell ref="C5:M5"/>
    <mergeCell ref="A6:B6"/>
    <mergeCell ref="C6:F6"/>
    <mergeCell ref="G6:H6"/>
    <mergeCell ref="I6:M6"/>
    <mergeCell ref="C7:D7"/>
    <mergeCell ref="G7:H7"/>
    <mergeCell ref="I7:J7"/>
    <mergeCell ref="K7:L7"/>
    <mergeCell ref="C8:D8"/>
    <mergeCell ref="G8:H8"/>
    <mergeCell ref="I8:J8"/>
    <mergeCell ref="K8:L8"/>
    <mergeCell ref="C9:D9"/>
    <mergeCell ref="G9:H9"/>
    <mergeCell ref="I9:J9"/>
    <mergeCell ref="K9:L9"/>
    <mergeCell ref="C10:D10"/>
    <mergeCell ref="G10:H10"/>
    <mergeCell ref="I10:J10"/>
    <mergeCell ref="K10:L10"/>
    <mergeCell ref="C11:D11"/>
    <mergeCell ref="G11:H11"/>
    <mergeCell ref="I11:J11"/>
    <mergeCell ref="K11:L11"/>
    <mergeCell ref="B12:F12"/>
    <mergeCell ref="G12:M12"/>
    <mergeCell ref="B13:F13"/>
    <mergeCell ref="G13:M13"/>
    <mergeCell ref="D14:E14"/>
    <mergeCell ref="H14:I14"/>
    <mergeCell ref="J14:K14"/>
    <mergeCell ref="L14:M14"/>
    <mergeCell ref="J18:K18"/>
    <mergeCell ref="L18:M18"/>
    <mergeCell ref="D15:E15"/>
    <mergeCell ref="H15:I15"/>
    <mergeCell ref="J15:K15"/>
    <mergeCell ref="L15:M15"/>
    <mergeCell ref="D16:E16"/>
    <mergeCell ref="H16:I16"/>
    <mergeCell ref="J16:K16"/>
    <mergeCell ref="L16:M16"/>
    <mergeCell ref="A22:G22"/>
    <mergeCell ref="H22:I22"/>
    <mergeCell ref="J22:K22"/>
    <mergeCell ref="L22:M22"/>
    <mergeCell ref="D19:E19"/>
    <mergeCell ref="H19:I19"/>
    <mergeCell ref="J19:K19"/>
    <mergeCell ref="L19:M19"/>
    <mergeCell ref="D20:E20"/>
    <mergeCell ref="H20:I20"/>
    <mergeCell ref="J20:K20"/>
    <mergeCell ref="L20:M20"/>
    <mergeCell ref="A23:B23"/>
    <mergeCell ref="C23:M23"/>
    <mergeCell ref="A24:B24"/>
    <mergeCell ref="C24:M24"/>
    <mergeCell ref="A25:M25"/>
    <mergeCell ref="A12:A13"/>
    <mergeCell ref="A14:A21"/>
    <mergeCell ref="B15:B18"/>
    <mergeCell ref="B19:B20"/>
    <mergeCell ref="A2:M3"/>
    <mergeCell ref="A7:B11"/>
    <mergeCell ref="D21:E21"/>
    <mergeCell ref="H21:I21"/>
    <mergeCell ref="J21:K21"/>
    <mergeCell ref="L21:M21"/>
    <mergeCell ref="D17:E17"/>
    <mergeCell ref="H17:I17"/>
    <mergeCell ref="J17:K17"/>
    <mergeCell ref="L17:M17"/>
    <mergeCell ref="D18:E18"/>
    <mergeCell ref="H18:I18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7"/>
  <sheetViews>
    <sheetView workbookViewId="0">
      <selection activeCell="R14" sqref="R14"/>
    </sheetView>
  </sheetViews>
  <sheetFormatPr defaultColWidth="9" defaultRowHeight="13.5" x14ac:dyDescent="0.15"/>
  <cols>
    <col min="1" max="1" width="3.75" customWidth="1"/>
    <col min="2" max="2" width="8.25" customWidth="1"/>
    <col min="3" max="4" width="10.875" customWidth="1"/>
    <col min="5" max="5" width="10.25" customWidth="1"/>
    <col min="6" max="6" width="10" customWidth="1"/>
    <col min="7" max="7" width="8.75" customWidth="1"/>
    <col min="8" max="8" width="3.375" customWidth="1"/>
    <col min="9" max="9" width="4" customWidth="1"/>
    <col min="10" max="10" width="3.5" customWidth="1"/>
    <col min="11" max="11" width="2.875" customWidth="1"/>
    <col min="12" max="12" width="3.875" customWidth="1"/>
    <col min="13" max="13" width="8.25" customWidth="1"/>
  </cols>
  <sheetData>
    <row r="1" spans="1:13" x14ac:dyDescent="0.15">
      <c r="A1" s="115" t="s">
        <v>202</v>
      </c>
      <c r="B1" s="115"/>
    </row>
    <row r="2" spans="1:13" x14ac:dyDescent="0.15">
      <c r="A2" s="88" t="s">
        <v>203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idden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2.5" customHeight="1" x14ac:dyDescent="0.15">
      <c r="A5" s="92" t="s">
        <v>5</v>
      </c>
      <c r="B5" s="92"/>
      <c r="C5" s="122" t="s">
        <v>204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6.2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19.5" customHeight="1" x14ac:dyDescent="0.15">
      <c r="A7" s="82" t="s">
        <v>58</v>
      </c>
      <c r="B7" s="83"/>
      <c r="C7" s="103"/>
      <c r="D7" s="103"/>
      <c r="E7" s="4" t="s">
        <v>59</v>
      </c>
      <c r="F7" s="4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x14ac:dyDescent="0.15">
      <c r="A8" s="84"/>
      <c r="B8" s="85"/>
      <c r="C8" s="114" t="s">
        <v>64</v>
      </c>
      <c r="D8" s="114"/>
      <c r="E8" s="6">
        <v>0</v>
      </c>
      <c r="F8" s="6">
        <v>32.714455999999998</v>
      </c>
      <c r="G8" s="103">
        <v>27.758331999999999</v>
      </c>
      <c r="H8" s="103"/>
      <c r="I8" s="103" t="s">
        <v>65</v>
      </c>
      <c r="J8" s="103"/>
      <c r="K8" s="113">
        <f>G8/F8</f>
        <v>0.84850354840074405</v>
      </c>
      <c r="L8" s="113"/>
      <c r="M8" s="3" t="s">
        <v>167</v>
      </c>
    </row>
    <row r="9" spans="1:13" ht="13.5" customHeight="1" x14ac:dyDescent="0.15">
      <c r="A9" s="84"/>
      <c r="B9" s="85"/>
      <c r="C9" s="92" t="s">
        <v>66</v>
      </c>
      <c r="D9" s="92"/>
      <c r="E9" s="6">
        <v>0</v>
      </c>
      <c r="F9" s="6">
        <v>32.714455999999998</v>
      </c>
      <c r="G9" s="103"/>
      <c r="H9" s="103"/>
      <c r="I9" s="92" t="s">
        <v>67</v>
      </c>
      <c r="J9" s="92"/>
      <c r="K9" s="113">
        <f>G9/F9</f>
        <v>0</v>
      </c>
      <c r="L9" s="113"/>
      <c r="M9" s="2" t="s">
        <v>67</v>
      </c>
    </row>
    <row r="10" spans="1:13" x14ac:dyDescent="0.15">
      <c r="A10" s="84"/>
      <c r="B10" s="85"/>
      <c r="C10" s="103" t="s">
        <v>68</v>
      </c>
      <c r="D10" s="103"/>
      <c r="E10" s="6">
        <v>0</v>
      </c>
      <c r="F10" s="6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ht="15.75" customHeight="1" x14ac:dyDescent="0.15">
      <c r="A11" s="86"/>
      <c r="B11" s="87"/>
      <c r="C11" s="103" t="s">
        <v>69</v>
      </c>
      <c r="D11" s="103"/>
      <c r="E11" s="6">
        <v>0</v>
      </c>
      <c r="F11" s="35">
        <v>0</v>
      </c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20.2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42.75" customHeight="1" x14ac:dyDescent="0.15">
      <c r="A13" s="92"/>
      <c r="B13" s="103" t="s">
        <v>205</v>
      </c>
      <c r="C13" s="103"/>
      <c r="D13" s="103"/>
      <c r="E13" s="103"/>
      <c r="F13" s="103"/>
      <c r="G13" s="103" t="s">
        <v>206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21.75" customHeight="1" x14ac:dyDescent="0.15">
      <c r="A15" s="93"/>
      <c r="B15" s="92" t="s">
        <v>82</v>
      </c>
      <c r="C15" s="2" t="s">
        <v>83</v>
      </c>
      <c r="D15" s="134" t="s">
        <v>207</v>
      </c>
      <c r="E15" s="135"/>
      <c r="F15" s="36" t="s">
        <v>208</v>
      </c>
      <c r="G15" s="36" t="s">
        <v>208</v>
      </c>
      <c r="H15" s="103">
        <v>10</v>
      </c>
      <c r="I15" s="103"/>
      <c r="J15" s="103">
        <v>9</v>
      </c>
      <c r="K15" s="103"/>
      <c r="L15" s="103"/>
      <c r="M15" s="103"/>
    </row>
    <row r="16" spans="1:13" ht="18" customHeight="1" x14ac:dyDescent="0.15">
      <c r="A16" s="93"/>
      <c r="B16" s="92"/>
      <c r="C16" s="2" t="s">
        <v>85</v>
      </c>
      <c r="D16" s="134" t="s">
        <v>209</v>
      </c>
      <c r="E16" s="135"/>
      <c r="F16" s="37">
        <v>1</v>
      </c>
      <c r="G16" s="37">
        <v>1</v>
      </c>
      <c r="H16" s="103">
        <v>10</v>
      </c>
      <c r="I16" s="103"/>
      <c r="J16" s="103">
        <v>9</v>
      </c>
      <c r="K16" s="103"/>
      <c r="L16" s="103"/>
      <c r="M16" s="103"/>
    </row>
    <row r="17" spans="1:13" ht="27" customHeight="1" x14ac:dyDescent="0.15">
      <c r="A17" s="93"/>
      <c r="B17" s="92"/>
      <c r="C17" s="2" t="s">
        <v>88</v>
      </c>
      <c r="D17" s="134" t="s">
        <v>210</v>
      </c>
      <c r="E17" s="135"/>
      <c r="F17" s="36" t="s">
        <v>211</v>
      </c>
      <c r="G17" s="36" t="s">
        <v>211</v>
      </c>
      <c r="H17" s="103">
        <v>10</v>
      </c>
      <c r="I17" s="103"/>
      <c r="J17" s="103">
        <v>9</v>
      </c>
      <c r="K17" s="103"/>
      <c r="L17" s="111"/>
      <c r="M17" s="111"/>
    </row>
    <row r="18" spans="1:13" ht="21.75" customHeight="1" x14ac:dyDescent="0.15">
      <c r="A18" s="93"/>
      <c r="B18" s="92"/>
      <c r="C18" s="132" t="s">
        <v>91</v>
      </c>
      <c r="D18" s="134" t="s">
        <v>212</v>
      </c>
      <c r="E18" s="135"/>
      <c r="F18" s="36" t="s">
        <v>213</v>
      </c>
      <c r="G18" s="36" t="s">
        <v>213</v>
      </c>
      <c r="H18" s="109">
        <v>10</v>
      </c>
      <c r="I18" s="110"/>
      <c r="J18" s="109">
        <v>10</v>
      </c>
      <c r="K18" s="110"/>
      <c r="L18" s="120"/>
      <c r="M18" s="121"/>
    </row>
    <row r="19" spans="1:13" ht="19.5" customHeight="1" x14ac:dyDescent="0.15">
      <c r="A19" s="93"/>
      <c r="B19" s="92"/>
      <c r="C19" s="133"/>
      <c r="D19" s="134" t="s">
        <v>214</v>
      </c>
      <c r="E19" s="135"/>
      <c r="F19" s="36">
        <v>32.714455999999998</v>
      </c>
      <c r="G19" s="36">
        <v>32.714455999999998</v>
      </c>
      <c r="H19" s="103">
        <v>10</v>
      </c>
      <c r="I19" s="103"/>
      <c r="J19" s="103">
        <v>10</v>
      </c>
      <c r="K19" s="103"/>
      <c r="L19" s="111"/>
      <c r="M19" s="111"/>
    </row>
    <row r="20" spans="1:13" ht="27.75" customHeight="1" x14ac:dyDescent="0.15">
      <c r="A20" s="93"/>
      <c r="B20" s="96" t="s">
        <v>195</v>
      </c>
      <c r="C20" s="15" t="s">
        <v>95</v>
      </c>
      <c r="D20" s="134" t="s">
        <v>215</v>
      </c>
      <c r="E20" s="135"/>
      <c r="F20" s="36" t="s">
        <v>216</v>
      </c>
      <c r="G20" s="36" t="s">
        <v>216</v>
      </c>
      <c r="H20" s="103">
        <v>10</v>
      </c>
      <c r="I20" s="103"/>
      <c r="J20" s="103">
        <v>9</v>
      </c>
      <c r="K20" s="103"/>
      <c r="L20" s="103"/>
      <c r="M20" s="103"/>
    </row>
    <row r="21" spans="1:13" ht="26.25" customHeight="1" x14ac:dyDescent="0.15">
      <c r="A21" s="93"/>
      <c r="B21" s="94"/>
      <c r="C21" s="15" t="s">
        <v>123</v>
      </c>
      <c r="D21" s="134" t="s">
        <v>217</v>
      </c>
      <c r="E21" s="135"/>
      <c r="F21" s="36" t="s">
        <v>218</v>
      </c>
      <c r="G21" s="36" t="s">
        <v>218</v>
      </c>
      <c r="H21" s="109">
        <v>10</v>
      </c>
      <c r="I21" s="110"/>
      <c r="J21" s="109">
        <v>9</v>
      </c>
      <c r="K21" s="110"/>
      <c r="L21" s="109"/>
      <c r="M21" s="110"/>
    </row>
    <row r="22" spans="1:13" ht="25.5" customHeight="1" x14ac:dyDescent="0.15">
      <c r="A22" s="93"/>
      <c r="B22" s="95"/>
      <c r="C22" s="15" t="s">
        <v>98</v>
      </c>
      <c r="D22" s="134" t="s">
        <v>219</v>
      </c>
      <c r="E22" s="135"/>
      <c r="F22" s="36" t="s">
        <v>220</v>
      </c>
      <c r="G22" s="36" t="s">
        <v>220</v>
      </c>
      <c r="H22" s="109">
        <v>10</v>
      </c>
      <c r="I22" s="110"/>
      <c r="J22" s="109">
        <v>9</v>
      </c>
      <c r="K22" s="110"/>
      <c r="L22" s="109"/>
      <c r="M22" s="110"/>
    </row>
    <row r="23" spans="1:13" ht="35.25" customHeight="1" x14ac:dyDescent="0.15">
      <c r="A23" s="93"/>
      <c r="B23" s="2" t="s">
        <v>101</v>
      </c>
      <c r="C23" s="2" t="s">
        <v>102</v>
      </c>
      <c r="D23" s="134" t="s">
        <v>183</v>
      </c>
      <c r="E23" s="135"/>
      <c r="F23" s="3" t="s">
        <v>154</v>
      </c>
      <c r="G23" s="13">
        <v>0.9</v>
      </c>
      <c r="H23" s="103">
        <v>10</v>
      </c>
      <c r="I23" s="103"/>
      <c r="J23" s="103">
        <v>10</v>
      </c>
      <c r="K23" s="103"/>
      <c r="L23" s="103"/>
      <c r="M23" s="103"/>
    </row>
    <row r="24" spans="1:13" ht="30" customHeight="1" x14ac:dyDescent="0.15">
      <c r="A24" s="92" t="s">
        <v>105</v>
      </c>
      <c r="B24" s="92"/>
      <c r="C24" s="92"/>
      <c r="D24" s="92"/>
      <c r="E24" s="92"/>
      <c r="F24" s="92"/>
      <c r="G24" s="92"/>
      <c r="H24" s="103">
        <v>100</v>
      </c>
      <c r="I24" s="103"/>
      <c r="J24" s="103">
        <v>93</v>
      </c>
      <c r="K24" s="103"/>
      <c r="L24" s="104"/>
      <c r="M24" s="104"/>
    </row>
    <row r="25" spans="1:13" ht="80.099999999999994" customHeight="1" x14ac:dyDescent="0.15">
      <c r="A25" s="89" t="s">
        <v>106</v>
      </c>
      <c r="B25" s="89"/>
      <c r="C25" s="90" t="s">
        <v>127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80.099999999999994" customHeight="1" x14ac:dyDescent="0.15">
      <c r="A26" s="89" t="s">
        <v>108</v>
      </c>
      <c r="B26" s="89"/>
      <c r="C26" s="90" t="s">
        <v>127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3" x14ac:dyDescent="0.15">
      <c r="A27" s="91" t="s">
        <v>110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</sheetData>
  <mergeCells count="88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G7:H7"/>
    <mergeCell ref="I7:J7"/>
    <mergeCell ref="K7:L7"/>
    <mergeCell ref="C8:D8"/>
    <mergeCell ref="G8:H8"/>
    <mergeCell ref="I8:J8"/>
    <mergeCell ref="K8:L8"/>
    <mergeCell ref="C11:D11"/>
    <mergeCell ref="G11:H11"/>
    <mergeCell ref="I11:J11"/>
    <mergeCell ref="K11:L11"/>
    <mergeCell ref="B12:F12"/>
    <mergeCell ref="G12:M12"/>
    <mergeCell ref="A7:B11"/>
    <mergeCell ref="C9:D9"/>
    <mergeCell ref="G9:H9"/>
    <mergeCell ref="I9:J9"/>
    <mergeCell ref="K9:L9"/>
    <mergeCell ref="C10:D10"/>
    <mergeCell ref="G10:H10"/>
    <mergeCell ref="I10:J10"/>
    <mergeCell ref="K10:L10"/>
    <mergeCell ref="C7:D7"/>
    <mergeCell ref="G13:M13"/>
    <mergeCell ref="D14:E14"/>
    <mergeCell ref="H14:I14"/>
    <mergeCell ref="J14:K14"/>
    <mergeCell ref="L14:M14"/>
    <mergeCell ref="H15:I15"/>
    <mergeCell ref="J15:K15"/>
    <mergeCell ref="L15:M15"/>
    <mergeCell ref="D16:E16"/>
    <mergeCell ref="H16:I16"/>
    <mergeCell ref="J16:K16"/>
    <mergeCell ref="L16:M16"/>
    <mergeCell ref="H17:I17"/>
    <mergeCell ref="J17:K17"/>
    <mergeCell ref="L17:M17"/>
    <mergeCell ref="D18:E18"/>
    <mergeCell ref="H18:I18"/>
    <mergeCell ref="J18:K18"/>
    <mergeCell ref="L18:M18"/>
    <mergeCell ref="H19:I19"/>
    <mergeCell ref="J19:K19"/>
    <mergeCell ref="L19:M19"/>
    <mergeCell ref="D20:E20"/>
    <mergeCell ref="H20:I20"/>
    <mergeCell ref="J20:K20"/>
    <mergeCell ref="L20:M20"/>
    <mergeCell ref="H21:I21"/>
    <mergeCell ref="J21:K21"/>
    <mergeCell ref="L21:M21"/>
    <mergeCell ref="D22:E22"/>
    <mergeCell ref="H22:I22"/>
    <mergeCell ref="J22:K22"/>
    <mergeCell ref="L22:M22"/>
    <mergeCell ref="H23:I23"/>
    <mergeCell ref="J23:K23"/>
    <mergeCell ref="L23:M23"/>
    <mergeCell ref="A24:G24"/>
    <mergeCell ref="H24:I24"/>
    <mergeCell ref="J24:K24"/>
    <mergeCell ref="L24:M24"/>
    <mergeCell ref="A25:B25"/>
    <mergeCell ref="C25:M25"/>
    <mergeCell ref="A26:B26"/>
    <mergeCell ref="C26:M26"/>
    <mergeCell ref="A27:M27"/>
    <mergeCell ref="A12:A13"/>
    <mergeCell ref="A14:A23"/>
    <mergeCell ref="B15:B19"/>
    <mergeCell ref="B20:B22"/>
    <mergeCell ref="C18:C19"/>
    <mergeCell ref="B13:F13"/>
    <mergeCell ref="D23:E23"/>
    <mergeCell ref="D21:E21"/>
    <mergeCell ref="D19:E19"/>
    <mergeCell ref="D17:E17"/>
    <mergeCell ref="D15:E15"/>
  </mergeCells>
  <phoneticPr fontId="28" type="noConversion"/>
  <printOptions horizontalCentered="1"/>
  <pageMargins left="0.511811023622047" right="0.511811023622047" top="0.55118110236220497" bottom="0.55118110236220497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4"/>
  <sheetViews>
    <sheetView workbookViewId="0">
      <selection activeCell="S18" sqref="S18"/>
    </sheetView>
  </sheetViews>
  <sheetFormatPr defaultColWidth="9" defaultRowHeight="13.5" x14ac:dyDescent="0.15"/>
  <cols>
    <col min="1" max="1" width="3.75" customWidth="1"/>
    <col min="2" max="2" width="10.75" customWidth="1"/>
    <col min="3" max="3" width="8.875" customWidth="1"/>
    <col min="4" max="4" width="13.5" customWidth="1"/>
    <col min="5" max="5" width="9.875" customWidth="1"/>
    <col min="6" max="6" width="8.75" customWidth="1"/>
    <col min="7" max="7" width="9.625" customWidth="1"/>
    <col min="8" max="8" width="5.125" customWidth="1"/>
    <col min="9" max="9" width="1.25" customWidth="1"/>
    <col min="10" max="10" width="5" customWidth="1"/>
    <col min="11" max="11" width="1.375" customWidth="1"/>
    <col min="12" max="12" width="5.25" customWidth="1"/>
    <col min="13" max="13" width="9.625" customWidth="1"/>
  </cols>
  <sheetData>
    <row r="1" spans="1:13" x14ac:dyDescent="0.15">
      <c r="A1" s="115" t="s">
        <v>221</v>
      </c>
      <c r="B1" s="115"/>
    </row>
    <row r="2" spans="1:13" x14ac:dyDescent="0.15">
      <c r="A2" s="88" t="s">
        <v>222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5.2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3.75" hidden="1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2.5" customHeight="1" x14ac:dyDescent="0.15">
      <c r="A5" s="92" t="s">
        <v>5</v>
      </c>
      <c r="B5" s="92"/>
      <c r="C5" s="122" t="s">
        <v>223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6.2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21" customHeight="1" x14ac:dyDescent="0.15">
      <c r="A7" s="82" t="s">
        <v>58</v>
      </c>
      <c r="B7" s="83"/>
      <c r="C7" s="103"/>
      <c r="D7" s="103"/>
      <c r="E7" s="4" t="s">
        <v>59</v>
      </c>
      <c r="F7" s="4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ht="17.25" customHeight="1" x14ac:dyDescent="0.15">
      <c r="A8" s="84"/>
      <c r="B8" s="85"/>
      <c r="C8" s="114" t="s">
        <v>64</v>
      </c>
      <c r="D8" s="114"/>
      <c r="E8" s="20">
        <v>0</v>
      </c>
      <c r="F8" s="20">
        <v>9.0063420000000001</v>
      </c>
      <c r="G8" s="136">
        <v>9.0063420000000001</v>
      </c>
      <c r="H8" s="136"/>
      <c r="I8" s="103" t="s">
        <v>65</v>
      </c>
      <c r="J8" s="103"/>
      <c r="K8" s="113">
        <f>G8/F8</f>
        <v>1</v>
      </c>
      <c r="L8" s="113"/>
      <c r="M8" s="3" t="s">
        <v>65</v>
      </c>
    </row>
    <row r="9" spans="1:13" ht="24.75" customHeight="1" x14ac:dyDescent="0.15">
      <c r="A9" s="84"/>
      <c r="B9" s="85"/>
      <c r="C9" s="92" t="s">
        <v>66</v>
      </c>
      <c r="D9" s="92"/>
      <c r="E9" s="20">
        <v>0</v>
      </c>
      <c r="F9" s="20">
        <v>9.0063420000000001</v>
      </c>
      <c r="G9" s="103"/>
      <c r="H9" s="103"/>
      <c r="I9" s="92" t="s">
        <v>67</v>
      </c>
      <c r="J9" s="92"/>
      <c r="K9" s="113">
        <f>G9/F9</f>
        <v>0</v>
      </c>
      <c r="L9" s="113"/>
      <c r="M9" s="2" t="s">
        <v>67</v>
      </c>
    </row>
    <row r="10" spans="1:13" ht="20.25" customHeight="1" x14ac:dyDescent="0.15">
      <c r="A10" s="84"/>
      <c r="B10" s="85"/>
      <c r="C10" s="103" t="s">
        <v>68</v>
      </c>
      <c r="D10" s="103"/>
      <c r="E10" s="20">
        <v>0</v>
      </c>
      <c r="F10" s="20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ht="19.5" customHeight="1" x14ac:dyDescent="0.15">
      <c r="A11" s="86"/>
      <c r="B11" s="87"/>
      <c r="C11" s="103" t="s">
        <v>69</v>
      </c>
      <c r="D11" s="103"/>
      <c r="E11" s="20">
        <v>0</v>
      </c>
      <c r="F11" s="20">
        <v>0</v>
      </c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21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62.25" customHeight="1" x14ac:dyDescent="0.15">
      <c r="A13" s="92"/>
      <c r="B13" s="103" t="s">
        <v>224</v>
      </c>
      <c r="C13" s="103"/>
      <c r="D13" s="103"/>
      <c r="E13" s="103"/>
      <c r="F13" s="103"/>
      <c r="G13" s="103" t="s">
        <v>225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92" t="s">
        <v>78</v>
      </c>
      <c r="E14" s="92"/>
      <c r="F14" s="2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31.5" customHeight="1" x14ac:dyDescent="0.15">
      <c r="A15" s="93"/>
      <c r="B15" s="92" t="s">
        <v>82</v>
      </c>
      <c r="C15" s="2" t="s">
        <v>83</v>
      </c>
      <c r="D15" s="129" t="s">
        <v>226</v>
      </c>
      <c r="E15" s="129"/>
      <c r="F15" s="19" t="s">
        <v>227</v>
      </c>
      <c r="G15" s="19" t="s">
        <v>227</v>
      </c>
      <c r="H15" s="103">
        <v>15</v>
      </c>
      <c r="I15" s="103"/>
      <c r="J15" s="103">
        <v>15</v>
      </c>
      <c r="K15" s="103"/>
      <c r="L15" s="103"/>
      <c r="M15" s="103"/>
    </row>
    <row r="16" spans="1:13" ht="31.5" customHeight="1" x14ac:dyDescent="0.15">
      <c r="A16" s="93"/>
      <c r="B16" s="92"/>
      <c r="C16" s="2" t="s">
        <v>85</v>
      </c>
      <c r="D16" s="136" t="s">
        <v>228</v>
      </c>
      <c r="E16" s="136"/>
      <c r="F16" s="31">
        <v>1</v>
      </c>
      <c r="G16" s="31">
        <v>1</v>
      </c>
      <c r="H16" s="103">
        <v>15</v>
      </c>
      <c r="I16" s="103"/>
      <c r="J16" s="103">
        <v>15</v>
      </c>
      <c r="K16" s="103"/>
      <c r="L16" s="103"/>
      <c r="M16" s="103"/>
    </row>
    <row r="17" spans="1:13" ht="36" customHeight="1" x14ac:dyDescent="0.15">
      <c r="A17" s="93"/>
      <c r="B17" s="92"/>
      <c r="C17" s="2" t="s">
        <v>88</v>
      </c>
      <c r="D17" s="136" t="s">
        <v>229</v>
      </c>
      <c r="E17" s="136"/>
      <c r="F17" s="32" t="s">
        <v>230</v>
      </c>
      <c r="G17" s="32" t="s">
        <v>230</v>
      </c>
      <c r="H17" s="103">
        <v>10</v>
      </c>
      <c r="I17" s="103"/>
      <c r="J17" s="103">
        <v>10</v>
      </c>
      <c r="K17" s="103"/>
      <c r="L17" s="111"/>
      <c r="M17" s="111"/>
    </row>
    <row r="18" spans="1:13" ht="36" customHeight="1" x14ac:dyDescent="0.15">
      <c r="A18" s="93"/>
      <c r="B18" s="92"/>
      <c r="C18" s="5" t="s">
        <v>91</v>
      </c>
      <c r="D18" s="136" t="s">
        <v>231</v>
      </c>
      <c r="E18" s="136"/>
      <c r="F18" s="19" t="s">
        <v>232</v>
      </c>
      <c r="G18" s="33" t="s">
        <v>232</v>
      </c>
      <c r="H18" s="109">
        <v>10</v>
      </c>
      <c r="I18" s="110"/>
      <c r="J18" s="109">
        <v>10</v>
      </c>
      <c r="K18" s="110"/>
      <c r="L18" s="120"/>
      <c r="M18" s="121"/>
    </row>
    <row r="19" spans="1:13" ht="32.25" customHeight="1" x14ac:dyDescent="0.15">
      <c r="A19" s="93"/>
      <c r="B19" s="16" t="s">
        <v>195</v>
      </c>
      <c r="C19" s="15" t="s">
        <v>95</v>
      </c>
      <c r="D19" s="136" t="s">
        <v>233</v>
      </c>
      <c r="E19" s="136"/>
      <c r="F19" s="34" t="s">
        <v>234</v>
      </c>
      <c r="G19" s="34" t="s">
        <v>234</v>
      </c>
      <c r="H19" s="103">
        <v>30</v>
      </c>
      <c r="I19" s="103"/>
      <c r="J19" s="103">
        <v>28</v>
      </c>
      <c r="K19" s="103"/>
      <c r="L19" s="103"/>
      <c r="M19" s="103"/>
    </row>
    <row r="20" spans="1:13" ht="35.25" customHeight="1" x14ac:dyDescent="0.15">
      <c r="A20" s="93"/>
      <c r="B20" s="2" t="s">
        <v>101</v>
      </c>
      <c r="C20" s="2" t="s">
        <v>102</v>
      </c>
      <c r="D20" s="136" t="s">
        <v>235</v>
      </c>
      <c r="E20" s="136"/>
      <c r="F20" s="3" t="s">
        <v>104</v>
      </c>
      <c r="G20" s="3" t="s">
        <v>104</v>
      </c>
      <c r="H20" s="103">
        <v>10</v>
      </c>
      <c r="I20" s="103"/>
      <c r="J20" s="103">
        <v>9</v>
      </c>
      <c r="K20" s="103"/>
      <c r="L20" s="103"/>
      <c r="M20" s="103"/>
    </row>
    <row r="21" spans="1:13" ht="30" customHeight="1" x14ac:dyDescent="0.15">
      <c r="A21" s="92" t="s">
        <v>105</v>
      </c>
      <c r="B21" s="92"/>
      <c r="C21" s="92"/>
      <c r="D21" s="92"/>
      <c r="E21" s="92"/>
      <c r="F21" s="92"/>
      <c r="G21" s="92"/>
      <c r="H21" s="103">
        <v>100</v>
      </c>
      <c r="I21" s="103"/>
      <c r="J21" s="103">
        <v>97</v>
      </c>
      <c r="K21" s="103"/>
      <c r="L21" s="104"/>
      <c r="M21" s="104"/>
    </row>
    <row r="22" spans="1:13" ht="80.099999999999994" customHeight="1" x14ac:dyDescent="0.15">
      <c r="A22" s="89" t="s">
        <v>106</v>
      </c>
      <c r="B22" s="89"/>
      <c r="C22" s="90" t="s">
        <v>127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 ht="80.099999999999994" customHeight="1" x14ac:dyDescent="0.15">
      <c r="A23" s="89" t="s">
        <v>108</v>
      </c>
      <c r="B23" s="89"/>
      <c r="C23" s="90" t="s">
        <v>127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x14ac:dyDescent="0.15">
      <c r="A24" s="91" t="s">
        <v>110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</sheetData>
  <mergeCells count="74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G7:H7"/>
    <mergeCell ref="I7:J7"/>
    <mergeCell ref="K7:L7"/>
    <mergeCell ref="C8:D8"/>
    <mergeCell ref="G8:H8"/>
    <mergeCell ref="I8:J8"/>
    <mergeCell ref="K8:L8"/>
    <mergeCell ref="C11:D11"/>
    <mergeCell ref="G11:H11"/>
    <mergeCell ref="I11:J11"/>
    <mergeCell ref="K11:L11"/>
    <mergeCell ref="B12:F12"/>
    <mergeCell ref="G12:M12"/>
    <mergeCell ref="A7:B11"/>
    <mergeCell ref="C9:D9"/>
    <mergeCell ref="G9:H9"/>
    <mergeCell ref="I9:J9"/>
    <mergeCell ref="K9:L9"/>
    <mergeCell ref="C10:D10"/>
    <mergeCell ref="G10:H10"/>
    <mergeCell ref="I10:J10"/>
    <mergeCell ref="K10:L10"/>
    <mergeCell ref="C7:D7"/>
    <mergeCell ref="B13:F13"/>
    <mergeCell ref="G13:M13"/>
    <mergeCell ref="D14:E14"/>
    <mergeCell ref="H14:I14"/>
    <mergeCell ref="J14:K14"/>
    <mergeCell ref="L14:M14"/>
    <mergeCell ref="D15:E15"/>
    <mergeCell ref="H15:I15"/>
    <mergeCell ref="J15:K15"/>
    <mergeCell ref="L15:M15"/>
    <mergeCell ref="D16:E16"/>
    <mergeCell ref="H16:I16"/>
    <mergeCell ref="J16:K16"/>
    <mergeCell ref="L16:M16"/>
    <mergeCell ref="D20:E20"/>
    <mergeCell ref="H20:I20"/>
    <mergeCell ref="J20:K20"/>
    <mergeCell ref="L20:M20"/>
    <mergeCell ref="D17:E17"/>
    <mergeCell ref="H17:I17"/>
    <mergeCell ref="J17:K17"/>
    <mergeCell ref="L17:M17"/>
    <mergeCell ref="D18:E18"/>
    <mergeCell ref="H18:I18"/>
    <mergeCell ref="J18:K18"/>
    <mergeCell ref="L18:M18"/>
    <mergeCell ref="A23:B23"/>
    <mergeCell ref="C23:M23"/>
    <mergeCell ref="A24:M24"/>
    <mergeCell ref="A12:A13"/>
    <mergeCell ref="A14:A20"/>
    <mergeCell ref="B15:B18"/>
    <mergeCell ref="A21:G21"/>
    <mergeCell ref="H21:I21"/>
    <mergeCell ref="J21:K21"/>
    <mergeCell ref="L21:M21"/>
    <mergeCell ref="A22:B22"/>
    <mergeCell ref="C22:M22"/>
    <mergeCell ref="D19:E19"/>
    <mergeCell ref="H19:I19"/>
    <mergeCell ref="J19:K19"/>
    <mergeCell ref="L19:M19"/>
  </mergeCells>
  <phoneticPr fontId="28" type="noConversion"/>
  <printOptions horizontalCentered="1"/>
  <pageMargins left="0.51180555555555596" right="0.70833333333333304" top="0.55069444444444404" bottom="0.55069444444444404" header="0.31458333333333299" footer="0.31458333333333299"/>
  <pageSetup paperSize="9" scale="97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7"/>
  <sheetViews>
    <sheetView topLeftCell="A10" workbookViewId="0">
      <selection activeCell="C25" sqref="C25:M25"/>
    </sheetView>
  </sheetViews>
  <sheetFormatPr defaultColWidth="9" defaultRowHeight="13.5" x14ac:dyDescent="0.15"/>
  <cols>
    <col min="1" max="1" width="3.75" customWidth="1"/>
    <col min="2" max="2" width="8.375" customWidth="1"/>
    <col min="3" max="3" width="10.125" customWidth="1"/>
    <col min="4" max="4" width="8.375" customWidth="1"/>
    <col min="5" max="5" width="10.5" customWidth="1"/>
    <col min="6" max="6" width="9.125" customWidth="1"/>
    <col min="7" max="7" width="8.25" customWidth="1"/>
    <col min="8" max="8" width="5.875" customWidth="1"/>
    <col min="9" max="9" width="2.25" customWidth="1"/>
    <col min="10" max="10" width="6.75" customWidth="1"/>
    <col min="11" max="11" width="1.75" customWidth="1"/>
    <col min="12" max="12" width="4.75" customWidth="1"/>
    <col min="13" max="13" width="9.25" customWidth="1"/>
  </cols>
  <sheetData>
    <row r="1" spans="1:13" x14ac:dyDescent="0.15">
      <c r="A1" s="115" t="s">
        <v>236</v>
      </c>
      <c r="B1" s="115"/>
    </row>
    <row r="2" spans="1:13" ht="8.25" customHeight="1" x14ac:dyDescent="0.15">
      <c r="A2" s="88" t="s">
        <v>237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9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idden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2.5" customHeight="1" x14ac:dyDescent="0.15">
      <c r="A5" s="92" t="s">
        <v>5</v>
      </c>
      <c r="B5" s="92"/>
      <c r="C5" s="122" t="s">
        <v>40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5.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13.5" customHeight="1" x14ac:dyDescent="0.15">
      <c r="A7" s="82" t="s">
        <v>58</v>
      </c>
      <c r="B7" s="83"/>
      <c r="C7" s="103"/>
      <c r="D7" s="103"/>
      <c r="E7" s="4" t="s">
        <v>59</v>
      </c>
      <c r="F7" s="4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x14ac:dyDescent="0.15">
      <c r="A8" s="84"/>
      <c r="B8" s="85"/>
      <c r="C8" s="114" t="s">
        <v>64</v>
      </c>
      <c r="D8" s="114"/>
      <c r="E8" s="5">
        <v>0</v>
      </c>
      <c r="F8" s="20">
        <v>70</v>
      </c>
      <c r="G8" s="103">
        <v>0</v>
      </c>
      <c r="H8" s="103"/>
      <c r="I8" s="103" t="s">
        <v>65</v>
      </c>
      <c r="J8" s="103"/>
      <c r="K8" s="113">
        <f>G8/F8</f>
        <v>0</v>
      </c>
      <c r="L8" s="113"/>
      <c r="M8" s="3" t="s">
        <v>238</v>
      </c>
    </row>
    <row r="9" spans="1:13" ht="13.5" customHeight="1" x14ac:dyDescent="0.15">
      <c r="A9" s="84"/>
      <c r="B9" s="85"/>
      <c r="C9" s="92" t="s">
        <v>66</v>
      </c>
      <c r="D9" s="92"/>
      <c r="E9" s="5">
        <v>0</v>
      </c>
      <c r="F9" s="20">
        <v>70</v>
      </c>
      <c r="G9" s="103"/>
      <c r="H9" s="103"/>
      <c r="I9" s="92" t="s">
        <v>67</v>
      </c>
      <c r="J9" s="92"/>
      <c r="K9" s="113">
        <f>G9/F9</f>
        <v>0</v>
      </c>
      <c r="L9" s="113"/>
      <c r="M9" s="2" t="s">
        <v>67</v>
      </c>
    </row>
    <row r="10" spans="1:13" x14ac:dyDescent="0.15">
      <c r="A10" s="84"/>
      <c r="B10" s="85"/>
      <c r="C10" s="103" t="s">
        <v>68</v>
      </c>
      <c r="D10" s="103"/>
      <c r="E10" s="5">
        <v>0</v>
      </c>
      <c r="F10" s="6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ht="16.5" customHeight="1" x14ac:dyDescent="0.15">
      <c r="A11" s="86"/>
      <c r="B11" s="87"/>
      <c r="C11" s="103" t="s">
        <v>69</v>
      </c>
      <c r="D11" s="103"/>
      <c r="E11" s="5">
        <v>0</v>
      </c>
      <c r="F11" s="6">
        <v>0</v>
      </c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21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64.5" customHeight="1" x14ac:dyDescent="0.15">
      <c r="A13" s="92"/>
      <c r="B13" s="103" t="s">
        <v>239</v>
      </c>
      <c r="C13" s="103"/>
      <c r="D13" s="103"/>
      <c r="E13" s="103"/>
      <c r="F13" s="103"/>
      <c r="G13" s="103" t="s">
        <v>240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27" customHeight="1" x14ac:dyDescent="0.15">
      <c r="A15" s="93"/>
      <c r="B15" s="92" t="s">
        <v>82</v>
      </c>
      <c r="C15" s="2" t="s">
        <v>83</v>
      </c>
      <c r="D15" s="127" t="s">
        <v>241</v>
      </c>
      <c r="E15" s="128"/>
      <c r="F15" s="20" t="s">
        <v>242</v>
      </c>
      <c r="G15" s="20" t="s">
        <v>242</v>
      </c>
      <c r="H15" s="103">
        <v>10</v>
      </c>
      <c r="I15" s="103"/>
      <c r="J15" s="103">
        <v>10</v>
      </c>
      <c r="K15" s="103"/>
      <c r="L15" s="103"/>
      <c r="M15" s="103"/>
    </row>
    <row r="16" spans="1:13" ht="19.5" customHeight="1" x14ac:dyDescent="0.15">
      <c r="A16" s="93"/>
      <c r="B16" s="92"/>
      <c r="C16" s="2" t="s">
        <v>85</v>
      </c>
      <c r="D16" s="127" t="s">
        <v>243</v>
      </c>
      <c r="E16" s="128"/>
      <c r="F16" s="20">
        <v>1</v>
      </c>
      <c r="G16" s="20">
        <v>1</v>
      </c>
      <c r="H16" s="103">
        <v>10</v>
      </c>
      <c r="I16" s="103"/>
      <c r="J16" s="103">
        <v>10</v>
      </c>
      <c r="K16" s="103"/>
      <c r="L16" s="103"/>
      <c r="M16" s="103"/>
    </row>
    <row r="17" spans="1:13" ht="29.25" customHeight="1" x14ac:dyDescent="0.15">
      <c r="A17" s="93"/>
      <c r="B17" s="92"/>
      <c r="C17" s="2" t="s">
        <v>88</v>
      </c>
      <c r="D17" s="127" t="s">
        <v>244</v>
      </c>
      <c r="E17" s="128"/>
      <c r="F17" s="30" t="s">
        <v>245</v>
      </c>
      <c r="G17" s="30" t="s">
        <v>245</v>
      </c>
      <c r="H17" s="103">
        <v>10</v>
      </c>
      <c r="I17" s="103"/>
      <c r="J17" s="103">
        <v>9</v>
      </c>
      <c r="K17" s="103"/>
      <c r="L17" s="111"/>
      <c r="M17" s="111"/>
    </row>
    <row r="18" spans="1:13" ht="29.25" customHeight="1" x14ac:dyDescent="0.15">
      <c r="A18" s="93"/>
      <c r="B18" s="92"/>
      <c r="C18" s="96" t="s">
        <v>91</v>
      </c>
      <c r="D18" s="127" t="s">
        <v>246</v>
      </c>
      <c r="E18" s="128"/>
      <c r="F18" s="20">
        <v>5</v>
      </c>
      <c r="G18" s="20">
        <v>5</v>
      </c>
      <c r="H18" s="109">
        <v>10</v>
      </c>
      <c r="I18" s="110"/>
      <c r="J18" s="109">
        <v>9</v>
      </c>
      <c r="K18" s="110"/>
      <c r="L18" s="120"/>
      <c r="M18" s="121"/>
    </row>
    <row r="19" spans="1:13" ht="19.5" customHeight="1" x14ac:dyDescent="0.15">
      <c r="A19" s="93"/>
      <c r="B19" s="92"/>
      <c r="C19" s="95"/>
      <c r="D19" s="127" t="s">
        <v>247</v>
      </c>
      <c r="E19" s="128"/>
      <c r="F19" s="24" t="s">
        <v>248</v>
      </c>
      <c r="G19" s="24" t="s">
        <v>248</v>
      </c>
      <c r="H19" s="103">
        <v>10</v>
      </c>
      <c r="I19" s="103"/>
      <c r="J19" s="103">
        <v>4</v>
      </c>
      <c r="K19" s="103"/>
      <c r="L19" s="111"/>
      <c r="M19" s="111"/>
    </row>
    <row r="20" spans="1:13" ht="26.25" customHeight="1" x14ac:dyDescent="0.15">
      <c r="A20" s="93"/>
      <c r="B20" s="94" t="s">
        <v>94</v>
      </c>
      <c r="C20" s="15" t="s">
        <v>95</v>
      </c>
      <c r="D20" s="127" t="s">
        <v>249</v>
      </c>
      <c r="E20" s="128"/>
      <c r="F20" s="20" t="s">
        <v>250</v>
      </c>
      <c r="G20" s="20" t="s">
        <v>250</v>
      </c>
      <c r="H20" s="103">
        <v>10</v>
      </c>
      <c r="I20" s="103"/>
      <c r="J20" s="103">
        <v>9</v>
      </c>
      <c r="K20" s="103"/>
      <c r="L20" s="103"/>
      <c r="M20" s="103"/>
    </row>
    <row r="21" spans="1:13" ht="22.5" customHeight="1" x14ac:dyDescent="0.15">
      <c r="A21" s="93"/>
      <c r="B21" s="94"/>
      <c r="C21" s="2" t="s">
        <v>123</v>
      </c>
      <c r="D21" s="127" t="s">
        <v>251</v>
      </c>
      <c r="E21" s="128"/>
      <c r="F21" s="20" t="s">
        <v>250</v>
      </c>
      <c r="G21" s="20" t="s">
        <v>250</v>
      </c>
      <c r="H21" s="109">
        <v>10</v>
      </c>
      <c r="I21" s="110"/>
      <c r="J21" s="109">
        <v>9</v>
      </c>
      <c r="K21" s="110"/>
      <c r="L21" s="109"/>
      <c r="M21" s="110"/>
    </row>
    <row r="22" spans="1:13" ht="32.25" customHeight="1" x14ac:dyDescent="0.15">
      <c r="A22" s="93"/>
      <c r="B22" s="95"/>
      <c r="C22" s="2" t="s">
        <v>98</v>
      </c>
      <c r="D22" s="127" t="s">
        <v>252</v>
      </c>
      <c r="E22" s="128"/>
      <c r="F22" s="20" t="s">
        <v>253</v>
      </c>
      <c r="G22" s="20" t="s">
        <v>253</v>
      </c>
      <c r="H22" s="109">
        <v>10</v>
      </c>
      <c r="I22" s="110"/>
      <c r="J22" s="109">
        <v>9</v>
      </c>
      <c r="K22" s="110"/>
      <c r="L22" s="109"/>
      <c r="M22" s="110"/>
    </row>
    <row r="23" spans="1:13" ht="35.25" customHeight="1" x14ac:dyDescent="0.15">
      <c r="A23" s="93"/>
      <c r="B23" s="2" t="s">
        <v>101</v>
      </c>
      <c r="C23" s="2" t="s">
        <v>102</v>
      </c>
      <c r="D23" s="92" t="s">
        <v>254</v>
      </c>
      <c r="E23" s="92"/>
      <c r="F23" s="3" t="s">
        <v>154</v>
      </c>
      <c r="G23" s="13">
        <v>0.9</v>
      </c>
      <c r="H23" s="103">
        <v>10</v>
      </c>
      <c r="I23" s="103"/>
      <c r="J23" s="103">
        <v>9</v>
      </c>
      <c r="K23" s="103"/>
      <c r="L23" s="103"/>
      <c r="M23" s="103"/>
    </row>
    <row r="24" spans="1:13" ht="30" customHeight="1" x14ac:dyDescent="0.15">
      <c r="A24" s="92" t="s">
        <v>105</v>
      </c>
      <c r="B24" s="92"/>
      <c r="C24" s="92"/>
      <c r="D24" s="92"/>
      <c r="E24" s="92"/>
      <c r="F24" s="92"/>
      <c r="G24" s="92"/>
      <c r="H24" s="103">
        <v>100</v>
      </c>
      <c r="I24" s="103"/>
      <c r="J24" s="103">
        <f>SUM(J15:K23)</f>
        <v>78</v>
      </c>
      <c r="K24" s="103"/>
      <c r="L24" s="104" t="s">
        <v>255</v>
      </c>
      <c r="M24" s="104"/>
    </row>
    <row r="25" spans="1:13" ht="80.099999999999994" customHeight="1" x14ac:dyDescent="0.15">
      <c r="A25" s="89" t="s">
        <v>106</v>
      </c>
      <c r="B25" s="89"/>
      <c r="C25" s="90" t="s">
        <v>34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80.099999999999994" customHeight="1" x14ac:dyDescent="0.15">
      <c r="A26" s="89" t="s">
        <v>108</v>
      </c>
      <c r="B26" s="89"/>
      <c r="C26" s="90" t="s">
        <v>109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3" x14ac:dyDescent="0.15">
      <c r="A27" s="91" t="s">
        <v>110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</sheetData>
  <mergeCells count="88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G7:H7"/>
    <mergeCell ref="I7:J7"/>
    <mergeCell ref="K7:L7"/>
    <mergeCell ref="C8:D8"/>
    <mergeCell ref="G8:H8"/>
    <mergeCell ref="I8:J8"/>
    <mergeCell ref="K8:L8"/>
    <mergeCell ref="C11:D11"/>
    <mergeCell ref="G11:H11"/>
    <mergeCell ref="I11:J11"/>
    <mergeCell ref="K11:L11"/>
    <mergeCell ref="B12:F12"/>
    <mergeCell ref="G12:M12"/>
    <mergeCell ref="A7:B11"/>
    <mergeCell ref="C9:D9"/>
    <mergeCell ref="G9:H9"/>
    <mergeCell ref="I9:J9"/>
    <mergeCell ref="K9:L9"/>
    <mergeCell ref="C10:D10"/>
    <mergeCell ref="G10:H10"/>
    <mergeCell ref="I10:J10"/>
    <mergeCell ref="K10:L10"/>
    <mergeCell ref="C7:D7"/>
    <mergeCell ref="G13:M13"/>
    <mergeCell ref="D14:E14"/>
    <mergeCell ref="H14:I14"/>
    <mergeCell ref="J14:K14"/>
    <mergeCell ref="L14:M14"/>
    <mergeCell ref="H15:I15"/>
    <mergeCell ref="J15:K15"/>
    <mergeCell ref="L15:M15"/>
    <mergeCell ref="D16:E16"/>
    <mergeCell ref="H16:I16"/>
    <mergeCell ref="J16:K16"/>
    <mergeCell ref="L16:M16"/>
    <mergeCell ref="H17:I17"/>
    <mergeCell ref="J17:K17"/>
    <mergeCell ref="L17:M17"/>
    <mergeCell ref="D18:E18"/>
    <mergeCell ref="H18:I18"/>
    <mergeCell ref="J18:K18"/>
    <mergeCell ref="L18:M18"/>
    <mergeCell ref="H19:I19"/>
    <mergeCell ref="J19:K19"/>
    <mergeCell ref="L19:M19"/>
    <mergeCell ref="D20:E20"/>
    <mergeCell ref="H20:I20"/>
    <mergeCell ref="J20:K20"/>
    <mergeCell ref="L20:M20"/>
    <mergeCell ref="H21:I21"/>
    <mergeCell ref="J21:K21"/>
    <mergeCell ref="L21:M21"/>
    <mergeCell ref="D22:E22"/>
    <mergeCell ref="H22:I22"/>
    <mergeCell ref="J22:K22"/>
    <mergeCell ref="L22:M22"/>
    <mergeCell ref="H23:I23"/>
    <mergeCell ref="J23:K23"/>
    <mergeCell ref="L23:M23"/>
    <mergeCell ref="A24:G24"/>
    <mergeCell ref="H24:I24"/>
    <mergeCell ref="J24:K24"/>
    <mergeCell ref="L24:M24"/>
    <mergeCell ref="A25:B25"/>
    <mergeCell ref="C25:M25"/>
    <mergeCell ref="A26:B26"/>
    <mergeCell ref="C26:M26"/>
    <mergeCell ref="A27:M27"/>
    <mergeCell ref="A12:A13"/>
    <mergeCell ref="A14:A23"/>
    <mergeCell ref="B15:B19"/>
    <mergeCell ref="B20:B22"/>
    <mergeCell ref="C18:C19"/>
    <mergeCell ref="B13:F13"/>
    <mergeCell ref="D23:E23"/>
    <mergeCell ref="D21:E21"/>
    <mergeCell ref="D19:E19"/>
    <mergeCell ref="D17:E17"/>
    <mergeCell ref="D15:E15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4"/>
  <sheetViews>
    <sheetView workbookViewId="0">
      <selection activeCell="P20" sqref="P20"/>
    </sheetView>
  </sheetViews>
  <sheetFormatPr defaultColWidth="9" defaultRowHeight="13.5" x14ac:dyDescent="0.15"/>
  <cols>
    <col min="1" max="1" width="3.75" customWidth="1"/>
    <col min="2" max="2" width="8.375" customWidth="1"/>
    <col min="3" max="3" width="8.875" customWidth="1"/>
    <col min="4" max="4" width="10.125" customWidth="1"/>
    <col min="5" max="5" width="8.125" customWidth="1"/>
    <col min="6" max="6" width="11.625" customWidth="1"/>
    <col min="7" max="7" width="8.5" customWidth="1"/>
    <col min="8" max="8" width="2.375" customWidth="1"/>
    <col min="9" max="9" width="4.875" customWidth="1"/>
    <col min="10" max="10" width="6.375" customWidth="1"/>
    <col min="11" max="11" width="1.875" customWidth="1"/>
    <col min="12" max="12" width="4.375" customWidth="1"/>
    <col min="13" max="13" width="7.375" customWidth="1"/>
  </cols>
  <sheetData>
    <row r="1" spans="1:13" x14ac:dyDescent="0.15">
      <c r="A1" s="115" t="s">
        <v>256</v>
      </c>
      <c r="B1" s="115"/>
    </row>
    <row r="2" spans="1:13" x14ac:dyDescent="0.15">
      <c r="A2" s="88" t="s">
        <v>257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6" hidden="1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2.5" customHeight="1" x14ac:dyDescent="0.15">
      <c r="A5" s="92" t="s">
        <v>5</v>
      </c>
      <c r="B5" s="92"/>
      <c r="C5" s="122" t="s">
        <v>258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7.7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18" customHeight="1" x14ac:dyDescent="0.15">
      <c r="A7" s="82" t="s">
        <v>58</v>
      </c>
      <c r="B7" s="83"/>
      <c r="C7" s="103"/>
      <c r="D7" s="103"/>
      <c r="E7" s="4" t="s">
        <v>59</v>
      </c>
      <c r="F7" s="8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ht="17.25" customHeight="1" x14ac:dyDescent="0.15">
      <c r="A8" s="84"/>
      <c r="B8" s="85"/>
      <c r="C8" s="114" t="s">
        <v>64</v>
      </c>
      <c r="D8" s="114"/>
      <c r="E8" s="8">
        <v>0</v>
      </c>
      <c r="F8" s="19">
        <v>2.920258</v>
      </c>
      <c r="G8" s="103">
        <v>2.920258</v>
      </c>
      <c r="H8" s="103"/>
      <c r="I8" s="103" t="s">
        <v>65</v>
      </c>
      <c r="J8" s="103"/>
      <c r="K8" s="113">
        <f>G8/F8</f>
        <v>1</v>
      </c>
      <c r="L8" s="113"/>
      <c r="M8" s="3" t="s">
        <v>65</v>
      </c>
    </row>
    <row r="9" spans="1:13" ht="21" customHeight="1" x14ac:dyDescent="0.15">
      <c r="A9" s="84"/>
      <c r="B9" s="85"/>
      <c r="C9" s="92" t="s">
        <v>66</v>
      </c>
      <c r="D9" s="92"/>
      <c r="E9" s="8">
        <v>0</v>
      </c>
      <c r="F9" s="19">
        <v>2.920258</v>
      </c>
      <c r="G9" s="103"/>
      <c r="H9" s="103"/>
      <c r="I9" s="92" t="s">
        <v>67</v>
      </c>
      <c r="J9" s="92"/>
      <c r="K9" s="113">
        <f>G9/F9</f>
        <v>0</v>
      </c>
      <c r="L9" s="113"/>
      <c r="M9" s="2" t="s">
        <v>67</v>
      </c>
    </row>
    <row r="10" spans="1:13" x14ac:dyDescent="0.15">
      <c r="A10" s="84"/>
      <c r="B10" s="85"/>
      <c r="C10" s="103" t="s">
        <v>68</v>
      </c>
      <c r="D10" s="103"/>
      <c r="E10" s="8">
        <v>0</v>
      </c>
      <c r="F10" s="6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ht="29.25" customHeight="1" x14ac:dyDescent="0.15">
      <c r="A11" s="86"/>
      <c r="B11" s="87"/>
      <c r="C11" s="103" t="s">
        <v>69</v>
      </c>
      <c r="D11" s="103"/>
      <c r="E11" s="8">
        <v>0</v>
      </c>
      <c r="F11" s="6">
        <v>0</v>
      </c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21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57" customHeight="1" x14ac:dyDescent="0.15">
      <c r="A13" s="92"/>
      <c r="B13" s="103" t="s">
        <v>259</v>
      </c>
      <c r="C13" s="103"/>
      <c r="D13" s="103"/>
      <c r="E13" s="103"/>
      <c r="F13" s="103"/>
      <c r="G13" s="103" t="s">
        <v>260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27" customHeight="1" x14ac:dyDescent="0.15">
      <c r="A15" s="93"/>
      <c r="B15" s="92" t="s">
        <v>82</v>
      </c>
      <c r="C15" s="2" t="s">
        <v>83</v>
      </c>
      <c r="D15" s="143" t="s">
        <v>261</v>
      </c>
      <c r="E15" s="144"/>
      <c r="F15" s="24" t="s">
        <v>262</v>
      </c>
      <c r="G15" s="24" t="s">
        <v>262</v>
      </c>
      <c r="H15" s="111">
        <v>15</v>
      </c>
      <c r="I15" s="111"/>
      <c r="J15" s="103">
        <v>15</v>
      </c>
      <c r="K15" s="103"/>
      <c r="L15" s="103"/>
      <c r="M15" s="103"/>
    </row>
    <row r="16" spans="1:13" ht="23.25" customHeight="1" x14ac:dyDescent="0.15">
      <c r="A16" s="93"/>
      <c r="B16" s="92"/>
      <c r="C16" s="2" t="s">
        <v>85</v>
      </c>
      <c r="D16" s="141" t="s">
        <v>263</v>
      </c>
      <c r="E16" s="141"/>
      <c r="F16" s="25">
        <v>1</v>
      </c>
      <c r="G16" s="25">
        <v>1</v>
      </c>
      <c r="H16" s="111">
        <v>10</v>
      </c>
      <c r="I16" s="111"/>
      <c r="J16" s="103">
        <v>9</v>
      </c>
      <c r="K16" s="103"/>
      <c r="L16" s="103"/>
      <c r="M16" s="103"/>
    </row>
    <row r="17" spans="1:13" ht="32.25" customHeight="1" x14ac:dyDescent="0.15">
      <c r="A17" s="93"/>
      <c r="B17" s="92"/>
      <c r="C17" s="2" t="s">
        <v>88</v>
      </c>
      <c r="D17" s="141" t="s">
        <v>264</v>
      </c>
      <c r="E17" s="141"/>
      <c r="F17" s="26" t="s">
        <v>265</v>
      </c>
      <c r="G17" s="26" t="s">
        <v>265</v>
      </c>
      <c r="H17" s="111">
        <v>10</v>
      </c>
      <c r="I17" s="111"/>
      <c r="J17" s="103">
        <v>10</v>
      </c>
      <c r="K17" s="103"/>
      <c r="L17" s="111"/>
      <c r="M17" s="111"/>
    </row>
    <row r="18" spans="1:13" ht="36" customHeight="1" x14ac:dyDescent="0.15">
      <c r="A18" s="93"/>
      <c r="B18" s="92"/>
      <c r="C18" s="5" t="s">
        <v>91</v>
      </c>
      <c r="D18" s="142" t="s">
        <v>266</v>
      </c>
      <c r="E18" s="142"/>
      <c r="F18" s="27" t="s">
        <v>267</v>
      </c>
      <c r="G18" s="27" t="s">
        <v>267</v>
      </c>
      <c r="H18" s="111">
        <v>15</v>
      </c>
      <c r="I18" s="111"/>
      <c r="J18" s="109">
        <v>15</v>
      </c>
      <c r="K18" s="110"/>
      <c r="L18" s="120"/>
      <c r="M18" s="121"/>
    </row>
    <row r="19" spans="1:13" ht="32.25" customHeight="1" x14ac:dyDescent="0.15">
      <c r="A19" s="93"/>
      <c r="B19" s="28" t="s">
        <v>268</v>
      </c>
      <c r="C19" s="15" t="s">
        <v>95</v>
      </c>
      <c r="D19" s="137" t="s">
        <v>269</v>
      </c>
      <c r="E19" s="138"/>
      <c r="F19" s="29" t="s">
        <v>234</v>
      </c>
      <c r="G19" s="29" t="s">
        <v>234</v>
      </c>
      <c r="H19" s="139">
        <v>30</v>
      </c>
      <c r="I19" s="139"/>
      <c r="J19" s="103">
        <v>28</v>
      </c>
      <c r="K19" s="103"/>
      <c r="L19" s="103"/>
      <c r="M19" s="103"/>
    </row>
    <row r="20" spans="1:13" ht="35.25" customHeight="1" x14ac:dyDescent="0.15">
      <c r="A20" s="93"/>
      <c r="B20" s="2" t="s">
        <v>101</v>
      </c>
      <c r="C20" s="2" t="s">
        <v>102</v>
      </c>
      <c r="D20" s="140" t="s">
        <v>270</v>
      </c>
      <c r="E20" s="140"/>
      <c r="F20" s="18" t="s">
        <v>104</v>
      </c>
      <c r="G20" s="18" t="s">
        <v>104</v>
      </c>
      <c r="H20" s="111">
        <v>10</v>
      </c>
      <c r="I20" s="111"/>
      <c r="J20" s="103">
        <v>9</v>
      </c>
      <c r="K20" s="103"/>
      <c r="L20" s="103"/>
      <c r="M20" s="103"/>
    </row>
    <row r="21" spans="1:13" ht="30" customHeight="1" x14ac:dyDescent="0.15">
      <c r="A21" s="92" t="s">
        <v>105</v>
      </c>
      <c r="B21" s="92"/>
      <c r="C21" s="92"/>
      <c r="D21" s="92"/>
      <c r="E21" s="92"/>
      <c r="F21" s="92"/>
      <c r="G21" s="92"/>
      <c r="H21" s="103">
        <v>100</v>
      </c>
      <c r="I21" s="103"/>
      <c r="J21" s="103">
        <v>96</v>
      </c>
      <c r="K21" s="103"/>
      <c r="L21" s="104"/>
      <c r="M21" s="104"/>
    </row>
    <row r="22" spans="1:13" ht="80.099999999999994" customHeight="1" x14ac:dyDescent="0.15">
      <c r="A22" s="89" t="s">
        <v>106</v>
      </c>
      <c r="B22" s="89"/>
      <c r="C22" s="90" t="s">
        <v>127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 ht="80.099999999999994" customHeight="1" x14ac:dyDescent="0.15">
      <c r="A23" s="89" t="s">
        <v>108</v>
      </c>
      <c r="B23" s="89"/>
      <c r="C23" s="90" t="s">
        <v>127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x14ac:dyDescent="0.15">
      <c r="A24" s="91" t="s">
        <v>110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</sheetData>
  <mergeCells count="74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G7:H7"/>
    <mergeCell ref="I7:J7"/>
    <mergeCell ref="K7:L7"/>
    <mergeCell ref="C8:D8"/>
    <mergeCell ref="G8:H8"/>
    <mergeCell ref="I8:J8"/>
    <mergeCell ref="K8:L8"/>
    <mergeCell ref="C11:D11"/>
    <mergeCell ref="G11:H11"/>
    <mergeCell ref="I11:J11"/>
    <mergeCell ref="K11:L11"/>
    <mergeCell ref="B12:F12"/>
    <mergeCell ref="G12:M12"/>
    <mergeCell ref="A7:B11"/>
    <mergeCell ref="C9:D9"/>
    <mergeCell ref="G9:H9"/>
    <mergeCell ref="I9:J9"/>
    <mergeCell ref="K9:L9"/>
    <mergeCell ref="C10:D10"/>
    <mergeCell ref="G10:H10"/>
    <mergeCell ref="I10:J10"/>
    <mergeCell ref="K10:L10"/>
    <mergeCell ref="C7:D7"/>
    <mergeCell ref="B13:F13"/>
    <mergeCell ref="G13:M13"/>
    <mergeCell ref="D14:E14"/>
    <mergeCell ref="H14:I14"/>
    <mergeCell ref="J14:K14"/>
    <mergeCell ref="L14:M14"/>
    <mergeCell ref="D15:E15"/>
    <mergeCell ref="H15:I15"/>
    <mergeCell ref="J15:K15"/>
    <mergeCell ref="L15:M15"/>
    <mergeCell ref="D16:E16"/>
    <mergeCell ref="H16:I16"/>
    <mergeCell ref="J16:K16"/>
    <mergeCell ref="L16:M16"/>
    <mergeCell ref="D20:E20"/>
    <mergeCell ref="H20:I20"/>
    <mergeCell ref="J20:K20"/>
    <mergeCell ref="L20:M20"/>
    <mergeCell ref="D17:E17"/>
    <mergeCell ref="H17:I17"/>
    <mergeCell ref="J17:K17"/>
    <mergeCell ref="L17:M17"/>
    <mergeCell ref="D18:E18"/>
    <mergeCell ref="H18:I18"/>
    <mergeCell ref="J18:K18"/>
    <mergeCell ref="L18:M18"/>
    <mergeCell ref="A23:B23"/>
    <mergeCell ref="C23:M23"/>
    <mergeCell ref="A24:M24"/>
    <mergeCell ref="A12:A13"/>
    <mergeCell ref="A14:A20"/>
    <mergeCell ref="B15:B18"/>
    <mergeCell ref="A21:G21"/>
    <mergeCell ref="H21:I21"/>
    <mergeCell ref="J21:K21"/>
    <mergeCell ref="L21:M21"/>
    <mergeCell ref="A22:B22"/>
    <mergeCell ref="C22:M22"/>
    <mergeCell ref="D19:E19"/>
    <mergeCell ref="H19:I19"/>
    <mergeCell ref="J19:K19"/>
    <mergeCell ref="L19:M19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5"/>
  <sheetViews>
    <sheetView tabSelected="1" workbookViewId="0">
      <selection activeCell="K9" sqref="K9"/>
    </sheetView>
  </sheetViews>
  <sheetFormatPr defaultColWidth="9" defaultRowHeight="13.5" x14ac:dyDescent="0.15"/>
  <cols>
    <col min="1" max="1" width="3.75" customWidth="1"/>
    <col min="2" max="2" width="8.375" customWidth="1"/>
    <col min="3" max="3" width="8.875" customWidth="1"/>
    <col min="4" max="4" width="11.25" customWidth="1"/>
    <col min="5" max="5" width="9.75" customWidth="1"/>
    <col min="6" max="6" width="10.375" customWidth="1"/>
    <col min="7" max="7" width="9.625" customWidth="1"/>
    <col min="8" max="8" width="6.75" customWidth="1"/>
    <col min="9" max="9" width="6.25" customWidth="1"/>
    <col min="10" max="10" width="3.875" customWidth="1"/>
    <col min="11" max="11" width="9.125" customWidth="1"/>
  </cols>
  <sheetData>
    <row r="1" spans="1:11" x14ac:dyDescent="0.15">
      <c r="A1" s="115" t="s">
        <v>271</v>
      </c>
      <c r="B1" s="115"/>
    </row>
    <row r="2" spans="1:11" x14ac:dyDescent="0.15">
      <c r="A2" s="88" t="s">
        <v>272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2.5" customHeight="1" x14ac:dyDescent="0.15">
      <c r="A4" s="92" t="s">
        <v>5</v>
      </c>
      <c r="B4" s="92"/>
      <c r="C4" s="122" t="s">
        <v>44</v>
      </c>
      <c r="D4" s="122"/>
      <c r="E4" s="122"/>
      <c r="F4" s="122"/>
      <c r="G4" s="122"/>
      <c r="H4" s="122"/>
      <c r="I4" s="122"/>
      <c r="J4" s="122"/>
      <c r="K4" s="122"/>
    </row>
    <row r="5" spans="1:11" ht="32.25" customHeight="1" x14ac:dyDescent="0.15">
      <c r="A5" s="92" t="s">
        <v>55</v>
      </c>
      <c r="B5" s="92"/>
      <c r="C5" s="103" t="s">
        <v>56</v>
      </c>
      <c r="D5" s="103"/>
      <c r="E5" s="103"/>
      <c r="F5" s="103"/>
      <c r="G5" s="2" t="s">
        <v>57</v>
      </c>
      <c r="H5" s="103" t="s">
        <v>56</v>
      </c>
      <c r="I5" s="103"/>
      <c r="J5" s="103"/>
      <c r="K5" s="103"/>
    </row>
    <row r="6" spans="1:11" ht="13.5" customHeight="1" x14ac:dyDescent="0.15">
      <c r="A6" s="82" t="s">
        <v>58</v>
      </c>
      <c r="B6" s="83"/>
      <c r="C6" s="103"/>
      <c r="D6" s="103"/>
      <c r="E6" s="2" t="s">
        <v>59</v>
      </c>
      <c r="F6" s="4" t="s">
        <v>60</v>
      </c>
      <c r="G6" s="2" t="s">
        <v>61</v>
      </c>
      <c r="H6" s="2" t="s">
        <v>62</v>
      </c>
      <c r="I6" s="92" t="s">
        <v>8</v>
      </c>
      <c r="J6" s="92"/>
      <c r="K6" s="2" t="s">
        <v>63</v>
      </c>
    </row>
    <row r="7" spans="1:11" x14ac:dyDescent="0.15">
      <c r="A7" s="84"/>
      <c r="B7" s="85"/>
      <c r="C7" s="114" t="s">
        <v>64</v>
      </c>
      <c r="D7" s="114"/>
      <c r="E7" s="5">
        <v>0</v>
      </c>
      <c r="F7" s="19">
        <v>9.3151440000000001</v>
      </c>
      <c r="G7" s="20">
        <v>0</v>
      </c>
      <c r="H7" s="3" t="s">
        <v>296</v>
      </c>
      <c r="I7" s="113">
        <f>G7/F7</f>
        <v>0</v>
      </c>
      <c r="J7" s="113"/>
      <c r="K7" s="3" t="s">
        <v>238</v>
      </c>
    </row>
    <row r="8" spans="1:11" ht="13.5" customHeight="1" x14ac:dyDescent="0.15">
      <c r="A8" s="84"/>
      <c r="B8" s="85"/>
      <c r="C8" s="92" t="s">
        <v>66</v>
      </c>
      <c r="D8" s="92"/>
      <c r="E8" s="5">
        <v>0</v>
      </c>
      <c r="F8" s="19">
        <v>9.3151440000000001</v>
      </c>
      <c r="G8" s="3"/>
      <c r="H8" s="2"/>
      <c r="I8" s="113">
        <f>G8/F8</f>
        <v>0</v>
      </c>
      <c r="J8" s="113"/>
      <c r="K8" s="2" t="s">
        <v>67</v>
      </c>
    </row>
    <row r="9" spans="1:11" x14ac:dyDescent="0.15">
      <c r="A9" s="84"/>
      <c r="B9" s="85"/>
      <c r="C9" s="103" t="s">
        <v>68</v>
      </c>
      <c r="D9" s="103"/>
      <c r="E9" s="5">
        <v>0</v>
      </c>
      <c r="F9" s="21">
        <v>0</v>
      </c>
      <c r="G9" s="3">
        <v>0</v>
      </c>
      <c r="H9" s="2"/>
      <c r="I9" s="113"/>
      <c r="J9" s="113"/>
      <c r="K9" s="2" t="s">
        <v>67</v>
      </c>
    </row>
    <row r="10" spans="1:11" ht="20.25" customHeight="1" x14ac:dyDescent="0.15">
      <c r="A10" s="86"/>
      <c r="B10" s="87"/>
      <c r="C10" s="103" t="s">
        <v>69</v>
      </c>
      <c r="D10" s="103"/>
      <c r="E10" s="5">
        <v>0</v>
      </c>
      <c r="F10" s="21">
        <v>0</v>
      </c>
      <c r="G10" s="3"/>
      <c r="H10" s="2"/>
      <c r="I10" s="103"/>
      <c r="J10" s="103"/>
      <c r="K10" s="2" t="s">
        <v>67</v>
      </c>
    </row>
    <row r="11" spans="1:11" ht="21.75" customHeight="1" x14ac:dyDescent="0.15">
      <c r="A11" s="92" t="s">
        <v>70</v>
      </c>
      <c r="B11" s="92" t="s">
        <v>71</v>
      </c>
      <c r="C11" s="92"/>
      <c r="D11" s="92"/>
      <c r="E11" s="92"/>
      <c r="F11" s="92"/>
      <c r="G11" s="92" t="s">
        <v>72</v>
      </c>
      <c r="H11" s="92"/>
      <c r="I11" s="92"/>
      <c r="J11" s="92"/>
      <c r="K11" s="92"/>
    </row>
    <row r="12" spans="1:11" ht="62.25" customHeight="1" x14ac:dyDescent="0.15">
      <c r="A12" s="92"/>
      <c r="B12" s="103" t="s">
        <v>273</v>
      </c>
      <c r="C12" s="103"/>
      <c r="D12" s="103"/>
      <c r="E12" s="103"/>
      <c r="F12" s="103"/>
      <c r="G12" s="103" t="s">
        <v>46</v>
      </c>
      <c r="H12" s="103"/>
      <c r="I12" s="103"/>
      <c r="J12" s="103"/>
      <c r="K12" s="103"/>
    </row>
    <row r="13" spans="1:11" ht="23.25" customHeight="1" x14ac:dyDescent="0.15">
      <c r="A13" s="93" t="s">
        <v>75</v>
      </c>
      <c r="B13" s="2" t="s">
        <v>76</v>
      </c>
      <c r="C13" s="2" t="s">
        <v>77</v>
      </c>
      <c r="D13" s="105" t="s">
        <v>78</v>
      </c>
      <c r="E13" s="106"/>
      <c r="F13" s="10" t="s">
        <v>79</v>
      </c>
      <c r="G13" s="10" t="s">
        <v>80</v>
      </c>
      <c r="H13" s="2" t="s">
        <v>62</v>
      </c>
      <c r="I13" s="2" t="s">
        <v>63</v>
      </c>
      <c r="J13" s="92" t="s">
        <v>81</v>
      </c>
      <c r="K13" s="92"/>
    </row>
    <row r="14" spans="1:11" ht="27" customHeight="1" x14ac:dyDescent="0.15">
      <c r="A14" s="93"/>
      <c r="B14" s="92" t="s">
        <v>82</v>
      </c>
      <c r="C14" s="2" t="s">
        <v>83</v>
      </c>
      <c r="D14" s="127" t="s">
        <v>189</v>
      </c>
      <c r="E14" s="128"/>
      <c r="F14" s="22">
        <v>96</v>
      </c>
      <c r="G14" s="22">
        <v>96</v>
      </c>
      <c r="H14" s="3">
        <v>20</v>
      </c>
      <c r="I14" s="3">
        <v>14</v>
      </c>
      <c r="J14" s="103"/>
      <c r="K14" s="103"/>
    </row>
    <row r="15" spans="1:11" ht="23.25" customHeight="1" x14ac:dyDescent="0.15">
      <c r="A15" s="93"/>
      <c r="B15" s="92"/>
      <c r="C15" s="2" t="s">
        <v>85</v>
      </c>
      <c r="D15" s="127" t="s">
        <v>190</v>
      </c>
      <c r="E15" s="128"/>
      <c r="F15" s="22">
        <v>1</v>
      </c>
      <c r="G15" s="22">
        <v>1</v>
      </c>
      <c r="H15" s="3">
        <v>10</v>
      </c>
      <c r="I15" s="3">
        <v>8</v>
      </c>
      <c r="J15" s="103"/>
      <c r="K15" s="103"/>
    </row>
    <row r="16" spans="1:11" ht="30" customHeight="1" x14ac:dyDescent="0.15">
      <c r="A16" s="93"/>
      <c r="B16" s="92"/>
      <c r="C16" s="2" t="s">
        <v>88</v>
      </c>
      <c r="D16" s="127" t="s">
        <v>191</v>
      </c>
      <c r="E16" s="128"/>
      <c r="F16" s="22" t="s">
        <v>192</v>
      </c>
      <c r="G16" s="22" t="s">
        <v>192</v>
      </c>
      <c r="H16" s="3">
        <v>10</v>
      </c>
      <c r="I16" s="3">
        <v>6</v>
      </c>
      <c r="J16" s="111"/>
      <c r="K16" s="111"/>
    </row>
    <row r="17" spans="1:11" ht="45" customHeight="1" x14ac:dyDescent="0.15">
      <c r="A17" s="93"/>
      <c r="B17" s="92"/>
      <c r="C17" s="23" t="s">
        <v>91</v>
      </c>
      <c r="D17" s="127" t="s">
        <v>193</v>
      </c>
      <c r="E17" s="128"/>
      <c r="F17" s="22" t="s">
        <v>274</v>
      </c>
      <c r="G17" s="22" t="s">
        <v>274</v>
      </c>
      <c r="H17" s="3">
        <v>10</v>
      </c>
      <c r="I17" s="3">
        <v>5</v>
      </c>
      <c r="J17" s="111"/>
      <c r="K17" s="111"/>
    </row>
    <row r="18" spans="1:11" ht="31.5" customHeight="1" x14ac:dyDescent="0.15">
      <c r="A18" s="93"/>
      <c r="B18" s="96" t="s">
        <v>268</v>
      </c>
      <c r="C18" s="2" t="s">
        <v>140</v>
      </c>
      <c r="D18" s="127" t="s">
        <v>196</v>
      </c>
      <c r="E18" s="128"/>
      <c r="F18" s="22" t="s">
        <v>197</v>
      </c>
      <c r="G18" s="22" t="s">
        <v>197</v>
      </c>
      <c r="H18" s="3">
        <v>10</v>
      </c>
      <c r="I18" s="3">
        <v>7</v>
      </c>
      <c r="J18" s="111"/>
      <c r="K18" s="111"/>
    </row>
    <row r="19" spans="1:11" ht="32.25" customHeight="1" x14ac:dyDescent="0.15">
      <c r="A19" s="93"/>
      <c r="B19" s="94"/>
      <c r="C19" s="15" t="s">
        <v>95</v>
      </c>
      <c r="D19" s="127" t="s">
        <v>198</v>
      </c>
      <c r="E19" s="128"/>
      <c r="F19" s="22" t="s">
        <v>199</v>
      </c>
      <c r="G19" s="22" t="s">
        <v>199</v>
      </c>
      <c r="H19" s="3">
        <v>10</v>
      </c>
      <c r="I19" s="3">
        <v>7</v>
      </c>
      <c r="J19" s="103"/>
      <c r="K19" s="103"/>
    </row>
    <row r="20" spans="1:11" ht="32.25" customHeight="1" x14ac:dyDescent="0.15">
      <c r="A20" s="93"/>
      <c r="B20" s="95"/>
      <c r="C20" s="15" t="s">
        <v>98</v>
      </c>
      <c r="D20" s="127" t="s">
        <v>275</v>
      </c>
      <c r="E20" s="128"/>
      <c r="F20" s="22" t="s">
        <v>276</v>
      </c>
      <c r="G20" s="22" t="s">
        <v>276</v>
      </c>
      <c r="H20" s="3">
        <v>10</v>
      </c>
      <c r="I20" s="3">
        <v>7</v>
      </c>
      <c r="J20" s="103"/>
      <c r="K20" s="103"/>
    </row>
    <row r="21" spans="1:11" ht="35.25" customHeight="1" x14ac:dyDescent="0.15">
      <c r="A21" s="93"/>
      <c r="B21" s="2" t="s">
        <v>101</v>
      </c>
      <c r="C21" s="2" t="s">
        <v>102</v>
      </c>
      <c r="D21" s="127" t="s">
        <v>277</v>
      </c>
      <c r="E21" s="128"/>
      <c r="F21" s="22" t="s">
        <v>104</v>
      </c>
      <c r="G21" s="22" t="s">
        <v>104</v>
      </c>
      <c r="H21" s="3">
        <v>10</v>
      </c>
      <c r="I21" s="3">
        <v>7</v>
      </c>
      <c r="J21" s="103"/>
      <c r="K21" s="103"/>
    </row>
    <row r="22" spans="1:11" ht="30" customHeight="1" x14ac:dyDescent="0.15">
      <c r="A22" s="92" t="s">
        <v>105</v>
      </c>
      <c r="B22" s="92"/>
      <c r="C22" s="92"/>
      <c r="D22" s="92"/>
      <c r="E22" s="92"/>
      <c r="F22" s="92"/>
      <c r="G22" s="92"/>
      <c r="H22" s="3">
        <v>100</v>
      </c>
      <c r="I22" s="3">
        <f>SUM(I14:I21)</f>
        <v>61</v>
      </c>
      <c r="J22" s="104"/>
      <c r="K22" s="104"/>
    </row>
    <row r="23" spans="1:11" ht="80.099999999999994" customHeight="1" x14ac:dyDescent="0.15">
      <c r="A23" s="89" t="s">
        <v>106</v>
      </c>
      <c r="B23" s="89"/>
      <c r="C23" s="90" t="s">
        <v>46</v>
      </c>
      <c r="D23" s="90"/>
      <c r="E23" s="90"/>
      <c r="F23" s="90"/>
      <c r="G23" s="90"/>
      <c r="H23" s="90"/>
      <c r="I23" s="90"/>
      <c r="J23" s="90"/>
      <c r="K23" s="90"/>
    </row>
    <row r="24" spans="1:11" ht="80.099999999999994" customHeight="1" x14ac:dyDescent="0.15">
      <c r="A24" s="89" t="s">
        <v>108</v>
      </c>
      <c r="B24" s="89"/>
      <c r="C24" s="90" t="s">
        <v>278</v>
      </c>
      <c r="D24" s="90"/>
      <c r="E24" s="90"/>
      <c r="F24" s="90"/>
      <c r="G24" s="90"/>
      <c r="H24" s="90"/>
      <c r="I24" s="90"/>
      <c r="J24" s="90"/>
      <c r="K24" s="90"/>
    </row>
    <row r="25" spans="1:11" x14ac:dyDescent="0.15">
      <c r="A25" s="91" t="s">
        <v>110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</sheetData>
  <mergeCells count="51">
    <mergeCell ref="A1:B1"/>
    <mergeCell ref="A4:B4"/>
    <mergeCell ref="C4:K4"/>
    <mergeCell ref="A5:B5"/>
    <mergeCell ref="C5:F5"/>
    <mergeCell ref="H5:K5"/>
    <mergeCell ref="A2:K3"/>
    <mergeCell ref="C9:D9"/>
    <mergeCell ref="I9:J9"/>
    <mergeCell ref="C10:D10"/>
    <mergeCell ref="I10:J10"/>
    <mergeCell ref="B11:F11"/>
    <mergeCell ref="G11:K11"/>
    <mergeCell ref="A6:B10"/>
    <mergeCell ref="C6:D6"/>
    <mergeCell ref="I6:J6"/>
    <mergeCell ref="C7:D7"/>
    <mergeCell ref="I7:J7"/>
    <mergeCell ref="C8:D8"/>
    <mergeCell ref="I8:J8"/>
    <mergeCell ref="B12:F12"/>
    <mergeCell ref="G12:K12"/>
    <mergeCell ref="D13:E13"/>
    <mergeCell ref="J13:K13"/>
    <mergeCell ref="D14:E14"/>
    <mergeCell ref="J14:K14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A24:B24"/>
    <mergeCell ref="C24:K24"/>
    <mergeCell ref="A25:K25"/>
    <mergeCell ref="A11:A12"/>
    <mergeCell ref="A13:A21"/>
    <mergeCell ref="B14:B17"/>
    <mergeCell ref="B18:B20"/>
    <mergeCell ref="D21:E21"/>
    <mergeCell ref="J21:K21"/>
    <mergeCell ref="A22:G22"/>
    <mergeCell ref="J22:K22"/>
    <mergeCell ref="A23:B23"/>
    <mergeCell ref="C23:K23"/>
    <mergeCell ref="D18:E18"/>
    <mergeCell ref="J18:K18"/>
    <mergeCell ref="D19:E19"/>
  </mergeCells>
  <phoneticPr fontId="14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6"/>
  <sheetViews>
    <sheetView workbookViewId="0">
      <selection activeCell="K7" sqref="K7:L7"/>
    </sheetView>
  </sheetViews>
  <sheetFormatPr defaultColWidth="9" defaultRowHeight="13.5" x14ac:dyDescent="0.15"/>
  <cols>
    <col min="1" max="1" width="3.75" customWidth="1"/>
    <col min="2" max="2" width="8.375" customWidth="1"/>
    <col min="3" max="3" width="11.375" customWidth="1"/>
    <col min="4" max="4" width="6.75" customWidth="1"/>
    <col min="5" max="5" width="8.75" customWidth="1"/>
    <col min="6" max="6" width="9.375" customWidth="1"/>
    <col min="7" max="7" width="9.5" customWidth="1"/>
    <col min="8" max="8" width="1.875" customWidth="1"/>
    <col min="9" max="9" width="5" customWidth="1"/>
    <col min="10" max="10" width="6" customWidth="1"/>
    <col min="11" max="11" width="2.25" customWidth="1"/>
    <col min="12" max="12" width="6.25" customWidth="1"/>
    <col min="13" max="13" width="9.625" customWidth="1"/>
  </cols>
  <sheetData>
    <row r="1" spans="1:13" x14ac:dyDescent="0.15">
      <c r="A1" s="115" t="s">
        <v>279</v>
      </c>
      <c r="B1" s="115"/>
    </row>
    <row r="2" spans="1:13" x14ac:dyDescent="0.15">
      <c r="A2" s="88" t="s">
        <v>280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7.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.5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9.5" customHeight="1" x14ac:dyDescent="0.15">
      <c r="A5" s="92" t="s">
        <v>5</v>
      </c>
      <c r="B5" s="92"/>
      <c r="C5" s="122" t="s">
        <v>47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28.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18" customHeight="1" x14ac:dyDescent="0.15">
      <c r="A7" s="82" t="s">
        <v>58</v>
      </c>
      <c r="B7" s="83"/>
      <c r="C7" s="103"/>
      <c r="D7" s="103"/>
      <c r="E7" s="8" t="s">
        <v>59</v>
      </c>
      <c r="F7" s="4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ht="18.75" customHeight="1" x14ac:dyDescent="0.15">
      <c r="A8" s="84"/>
      <c r="B8" s="85"/>
      <c r="C8" s="114" t="s">
        <v>64</v>
      </c>
      <c r="D8" s="114"/>
      <c r="E8" s="5">
        <v>0</v>
      </c>
      <c r="F8" s="6">
        <v>15.85575</v>
      </c>
      <c r="G8" s="109">
        <v>15.85575</v>
      </c>
      <c r="H8" s="110"/>
      <c r="I8" s="103" t="s">
        <v>65</v>
      </c>
      <c r="J8" s="103"/>
      <c r="K8" s="113">
        <f>G8/F8</f>
        <v>1</v>
      </c>
      <c r="L8" s="113"/>
      <c r="M8" s="3" t="s">
        <v>65</v>
      </c>
    </row>
    <row r="9" spans="1:13" ht="24.75" customHeight="1" x14ac:dyDescent="0.15">
      <c r="A9" s="84"/>
      <c r="B9" s="85"/>
      <c r="C9" s="92" t="s">
        <v>66</v>
      </c>
      <c r="D9" s="92"/>
      <c r="E9" s="5">
        <v>0</v>
      </c>
      <c r="F9" s="6">
        <v>15.85575</v>
      </c>
      <c r="G9" s="103"/>
      <c r="H9" s="103"/>
      <c r="I9" s="92" t="s">
        <v>67</v>
      </c>
      <c r="J9" s="92"/>
      <c r="K9" s="113"/>
      <c r="L9" s="113"/>
      <c r="M9" s="2" t="s">
        <v>67</v>
      </c>
    </row>
    <row r="10" spans="1:13" ht="23.25" customHeight="1" x14ac:dyDescent="0.15">
      <c r="A10" s="84"/>
      <c r="B10" s="85"/>
      <c r="C10" s="103" t="s">
        <v>68</v>
      </c>
      <c r="D10" s="103"/>
      <c r="E10" s="5">
        <v>0</v>
      </c>
      <c r="F10" s="6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x14ac:dyDescent="0.15">
      <c r="A11" s="86"/>
      <c r="B11" s="87"/>
      <c r="C11" s="103" t="s">
        <v>69</v>
      </c>
      <c r="D11" s="103"/>
      <c r="E11" s="5">
        <v>0</v>
      </c>
      <c r="F11" s="6">
        <v>0</v>
      </c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21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57" customHeight="1" x14ac:dyDescent="0.15">
      <c r="A13" s="92"/>
      <c r="B13" s="103" t="s">
        <v>281</v>
      </c>
      <c r="C13" s="103"/>
      <c r="D13" s="103"/>
      <c r="E13" s="103"/>
      <c r="F13" s="103"/>
      <c r="G13" s="103" t="s">
        <v>282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27" customHeight="1" x14ac:dyDescent="0.15">
      <c r="A15" s="93"/>
      <c r="B15" s="92" t="s">
        <v>82</v>
      </c>
      <c r="C15" s="2" t="s">
        <v>83</v>
      </c>
      <c r="D15" s="146" t="s">
        <v>283</v>
      </c>
      <c r="E15" s="147"/>
      <c r="F15" s="11" t="s">
        <v>284</v>
      </c>
      <c r="G15" s="3" t="s">
        <v>284</v>
      </c>
      <c r="H15" s="103">
        <v>10</v>
      </c>
      <c r="I15" s="103"/>
      <c r="J15" s="103">
        <v>10</v>
      </c>
      <c r="K15" s="103"/>
      <c r="L15" s="103"/>
      <c r="M15" s="103"/>
    </row>
    <row r="16" spans="1:13" ht="23.25" customHeight="1" x14ac:dyDescent="0.15">
      <c r="A16" s="93"/>
      <c r="B16" s="92"/>
      <c r="C16" s="2" t="s">
        <v>85</v>
      </c>
      <c r="D16" s="146" t="s">
        <v>285</v>
      </c>
      <c r="E16" s="147"/>
      <c r="F16" s="12">
        <v>1</v>
      </c>
      <c r="G16" s="13">
        <v>1</v>
      </c>
      <c r="H16" s="103">
        <v>10</v>
      </c>
      <c r="I16" s="103"/>
      <c r="J16" s="103">
        <v>10</v>
      </c>
      <c r="K16" s="103"/>
      <c r="L16" s="103"/>
      <c r="M16" s="103"/>
    </row>
    <row r="17" spans="1:13" ht="28.5" customHeight="1" x14ac:dyDescent="0.15">
      <c r="A17" s="93"/>
      <c r="B17" s="92"/>
      <c r="C17" s="2" t="s">
        <v>88</v>
      </c>
      <c r="D17" s="145" t="s">
        <v>286</v>
      </c>
      <c r="E17" s="145"/>
      <c r="F17" s="14" t="s">
        <v>287</v>
      </c>
      <c r="G17" s="3" t="s">
        <v>156</v>
      </c>
      <c r="H17" s="103">
        <v>10</v>
      </c>
      <c r="I17" s="103"/>
      <c r="J17" s="103">
        <v>10</v>
      </c>
      <c r="K17" s="103"/>
      <c r="L17" s="111"/>
      <c r="M17" s="111"/>
    </row>
    <row r="18" spans="1:13" ht="21" customHeight="1" x14ac:dyDescent="0.15">
      <c r="A18" s="93"/>
      <c r="B18" s="92"/>
      <c r="C18" s="96" t="s">
        <v>91</v>
      </c>
      <c r="D18" s="145" t="s">
        <v>288</v>
      </c>
      <c r="E18" s="145"/>
      <c r="F18" s="11">
        <v>4698</v>
      </c>
      <c r="G18" s="3">
        <v>4698</v>
      </c>
      <c r="H18" s="109">
        <v>10</v>
      </c>
      <c r="I18" s="110"/>
      <c r="J18" s="109">
        <v>10</v>
      </c>
      <c r="K18" s="110"/>
      <c r="L18" s="109"/>
      <c r="M18" s="110"/>
    </row>
    <row r="19" spans="1:13" ht="22.5" customHeight="1" x14ac:dyDescent="0.15">
      <c r="A19" s="93"/>
      <c r="B19" s="92"/>
      <c r="C19" s="95"/>
      <c r="D19" s="145" t="s">
        <v>92</v>
      </c>
      <c r="E19" s="145"/>
      <c r="F19" s="11">
        <v>15.85575</v>
      </c>
      <c r="G19" s="3">
        <v>15.85575</v>
      </c>
      <c r="H19" s="103">
        <v>10</v>
      </c>
      <c r="I19" s="103"/>
      <c r="J19" s="103">
        <v>10</v>
      </c>
      <c r="K19" s="103"/>
      <c r="L19" s="111"/>
      <c r="M19" s="111"/>
    </row>
    <row r="20" spans="1:13" ht="27.75" customHeight="1" x14ac:dyDescent="0.15">
      <c r="A20" s="93"/>
      <c r="B20" s="94" t="s">
        <v>139</v>
      </c>
      <c r="C20" s="15" t="s">
        <v>95</v>
      </c>
      <c r="D20" s="145" t="s">
        <v>289</v>
      </c>
      <c r="E20" s="145"/>
      <c r="F20" s="11" t="s">
        <v>250</v>
      </c>
      <c r="G20" s="3" t="s">
        <v>182</v>
      </c>
      <c r="H20" s="103">
        <v>15</v>
      </c>
      <c r="I20" s="103"/>
      <c r="J20" s="103">
        <v>14</v>
      </c>
      <c r="K20" s="103"/>
      <c r="L20" s="103"/>
      <c r="M20" s="103"/>
    </row>
    <row r="21" spans="1:13" ht="22.5" customHeight="1" x14ac:dyDescent="0.15">
      <c r="A21" s="93"/>
      <c r="B21" s="95"/>
      <c r="C21" s="2" t="s">
        <v>98</v>
      </c>
      <c r="D21" s="145" t="s">
        <v>290</v>
      </c>
      <c r="E21" s="145"/>
      <c r="F21" s="11" t="s">
        <v>291</v>
      </c>
      <c r="G21" s="3" t="s">
        <v>291</v>
      </c>
      <c r="H21" s="103">
        <v>15</v>
      </c>
      <c r="I21" s="103"/>
      <c r="J21" s="103">
        <v>14</v>
      </c>
      <c r="K21" s="103"/>
      <c r="L21" s="103"/>
      <c r="M21" s="103"/>
    </row>
    <row r="22" spans="1:13" ht="35.25" customHeight="1" x14ac:dyDescent="0.15">
      <c r="A22" s="93"/>
      <c r="B22" s="2" t="s">
        <v>101</v>
      </c>
      <c r="C22" s="2" t="s">
        <v>102</v>
      </c>
      <c r="D22" s="92" t="s">
        <v>292</v>
      </c>
      <c r="E22" s="92"/>
      <c r="F22" s="3" t="s">
        <v>104</v>
      </c>
      <c r="G22" s="13">
        <v>0.95</v>
      </c>
      <c r="H22" s="103">
        <v>10</v>
      </c>
      <c r="I22" s="103"/>
      <c r="J22" s="103">
        <v>10</v>
      </c>
      <c r="K22" s="103"/>
      <c r="L22" s="103"/>
      <c r="M22" s="103"/>
    </row>
    <row r="23" spans="1:13" ht="30" customHeight="1" x14ac:dyDescent="0.15">
      <c r="A23" s="92" t="s">
        <v>105</v>
      </c>
      <c r="B23" s="92"/>
      <c r="C23" s="92"/>
      <c r="D23" s="92"/>
      <c r="E23" s="92"/>
      <c r="F23" s="92"/>
      <c r="G23" s="92"/>
      <c r="H23" s="103">
        <v>100</v>
      </c>
      <c r="I23" s="103"/>
      <c r="J23" s="103">
        <v>98</v>
      </c>
      <c r="K23" s="103"/>
      <c r="L23" s="104"/>
      <c r="M23" s="104"/>
    </row>
    <row r="24" spans="1:13" ht="80.099999999999994" customHeight="1" x14ac:dyDescent="0.15">
      <c r="A24" s="89" t="s">
        <v>106</v>
      </c>
      <c r="B24" s="89"/>
      <c r="C24" s="90" t="s">
        <v>127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80.099999999999994" customHeight="1" x14ac:dyDescent="0.15">
      <c r="A25" s="89" t="s">
        <v>108</v>
      </c>
      <c r="B25" s="89"/>
      <c r="C25" s="90" t="s">
        <v>127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x14ac:dyDescent="0.15">
      <c r="A26" s="91" t="s">
        <v>110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</sheetData>
  <mergeCells count="84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G7:H7"/>
    <mergeCell ref="I7:J7"/>
    <mergeCell ref="K7:L7"/>
    <mergeCell ref="C8:D8"/>
    <mergeCell ref="G8:H8"/>
    <mergeCell ref="I8:J8"/>
    <mergeCell ref="K8:L8"/>
    <mergeCell ref="C11:D11"/>
    <mergeCell ref="G11:H11"/>
    <mergeCell ref="I11:J11"/>
    <mergeCell ref="K11:L11"/>
    <mergeCell ref="B12:F12"/>
    <mergeCell ref="G12:M12"/>
    <mergeCell ref="A7:B11"/>
    <mergeCell ref="C9:D9"/>
    <mergeCell ref="G9:H9"/>
    <mergeCell ref="I9:J9"/>
    <mergeCell ref="K9:L9"/>
    <mergeCell ref="C10:D10"/>
    <mergeCell ref="G10:H10"/>
    <mergeCell ref="I10:J10"/>
    <mergeCell ref="K10:L10"/>
    <mergeCell ref="C7:D7"/>
    <mergeCell ref="B13:F13"/>
    <mergeCell ref="G13:M13"/>
    <mergeCell ref="D14:E14"/>
    <mergeCell ref="H14:I14"/>
    <mergeCell ref="J14:K14"/>
    <mergeCell ref="L14:M14"/>
    <mergeCell ref="D15:E15"/>
    <mergeCell ref="H15:I15"/>
    <mergeCell ref="J15:K15"/>
    <mergeCell ref="L15:M15"/>
    <mergeCell ref="D16:E16"/>
    <mergeCell ref="H16:I16"/>
    <mergeCell ref="J16:K16"/>
    <mergeCell ref="L16:M16"/>
    <mergeCell ref="D17:E17"/>
    <mergeCell ref="H17:I17"/>
    <mergeCell ref="J17:K17"/>
    <mergeCell ref="L17:M17"/>
    <mergeCell ref="D18:E18"/>
    <mergeCell ref="H18:I18"/>
    <mergeCell ref="J18:K18"/>
    <mergeCell ref="L18:M18"/>
    <mergeCell ref="D19:E19"/>
    <mergeCell ref="H19:I19"/>
    <mergeCell ref="J19:K19"/>
    <mergeCell ref="L19:M19"/>
    <mergeCell ref="D20:E20"/>
    <mergeCell ref="H20:I20"/>
    <mergeCell ref="J20:K20"/>
    <mergeCell ref="L20:M20"/>
    <mergeCell ref="J21:K21"/>
    <mergeCell ref="L21:M21"/>
    <mergeCell ref="D22:E22"/>
    <mergeCell ref="H22:I22"/>
    <mergeCell ref="J22:K22"/>
    <mergeCell ref="L22:M22"/>
    <mergeCell ref="A25:B25"/>
    <mergeCell ref="C25:M25"/>
    <mergeCell ref="A26:M26"/>
    <mergeCell ref="A12:A13"/>
    <mergeCell ref="A14:A22"/>
    <mergeCell ref="B15:B19"/>
    <mergeCell ref="B20:B21"/>
    <mergeCell ref="C18:C19"/>
    <mergeCell ref="A23:G23"/>
    <mergeCell ref="H23:I23"/>
    <mergeCell ref="J23:K23"/>
    <mergeCell ref="L23:M23"/>
    <mergeCell ref="A24:B24"/>
    <mergeCell ref="C24:M24"/>
    <mergeCell ref="D21:E21"/>
    <mergeCell ref="H21:I21"/>
  </mergeCells>
  <phoneticPr fontId="28" type="noConversion"/>
  <printOptions horizontalCentered="1"/>
  <pageMargins left="0.511811023622047" right="0.511811023622047" top="0.55118110236220497" bottom="0.55118110236220497" header="0.31496062992126" footer="0.3149606299212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26"/>
  <sheetViews>
    <sheetView workbookViewId="0">
      <selection activeCell="T19" sqref="T19"/>
    </sheetView>
  </sheetViews>
  <sheetFormatPr defaultColWidth="9" defaultRowHeight="13.5" x14ac:dyDescent="0.15"/>
  <cols>
    <col min="1" max="1" width="3.75" customWidth="1"/>
    <col min="2" max="2" width="8.375" customWidth="1"/>
    <col min="3" max="3" width="8.875" customWidth="1"/>
    <col min="4" max="4" width="7.5" customWidth="1"/>
    <col min="5" max="5" width="10.125" customWidth="1"/>
    <col min="6" max="6" width="9.375" customWidth="1"/>
    <col min="7" max="7" width="9.5" customWidth="1"/>
    <col min="8" max="8" width="3.25" customWidth="1"/>
    <col min="9" max="9" width="5" customWidth="1"/>
    <col min="10" max="10" width="6.375" customWidth="1"/>
    <col min="11" max="11" width="2.25" customWidth="1"/>
    <col min="12" max="12" width="6.25" customWidth="1"/>
    <col min="13" max="13" width="10.625" customWidth="1"/>
  </cols>
  <sheetData>
    <row r="1" spans="1:13" x14ac:dyDescent="0.15">
      <c r="A1" s="115"/>
      <c r="B1" s="115"/>
    </row>
    <row r="2" spans="1:13" x14ac:dyDescent="0.15">
      <c r="A2" s="88" t="s">
        <v>280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2.5" customHeight="1" x14ac:dyDescent="0.15">
      <c r="A5" s="92" t="s">
        <v>5</v>
      </c>
      <c r="B5" s="92"/>
      <c r="C5" s="122" t="s">
        <v>47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32.25" customHeight="1" x14ac:dyDescent="0.15">
      <c r="A6" s="92" t="s">
        <v>55</v>
      </c>
      <c r="B6" s="92"/>
      <c r="C6" s="103" t="s">
        <v>56</v>
      </c>
      <c r="D6" s="103"/>
      <c r="E6" s="103"/>
      <c r="F6" s="103"/>
      <c r="G6" s="92" t="s">
        <v>57</v>
      </c>
      <c r="H6" s="92"/>
      <c r="I6" s="103" t="s">
        <v>56</v>
      </c>
      <c r="J6" s="103"/>
      <c r="K6" s="103"/>
      <c r="L6" s="103"/>
      <c r="M6" s="103"/>
    </row>
    <row r="7" spans="1:13" ht="13.5" customHeight="1" x14ac:dyDescent="0.15">
      <c r="A7" s="82" t="s">
        <v>58</v>
      </c>
      <c r="B7" s="83"/>
      <c r="C7" s="103"/>
      <c r="D7" s="103"/>
      <c r="E7" s="4" t="s">
        <v>59</v>
      </c>
      <c r="F7" s="4" t="s">
        <v>60</v>
      </c>
      <c r="G7" s="92" t="s">
        <v>61</v>
      </c>
      <c r="H7" s="92"/>
      <c r="I7" s="92" t="s">
        <v>62</v>
      </c>
      <c r="J7" s="92"/>
      <c r="K7" s="92" t="s">
        <v>8</v>
      </c>
      <c r="L7" s="92"/>
      <c r="M7" s="2" t="s">
        <v>63</v>
      </c>
    </row>
    <row r="8" spans="1:13" x14ac:dyDescent="0.15">
      <c r="A8" s="84"/>
      <c r="B8" s="85"/>
      <c r="C8" s="114" t="s">
        <v>64</v>
      </c>
      <c r="D8" s="114"/>
      <c r="E8" s="5">
        <v>0</v>
      </c>
      <c r="F8" s="6">
        <v>18.56925</v>
      </c>
      <c r="G8" s="109">
        <v>18.564778</v>
      </c>
      <c r="H8" s="110"/>
      <c r="I8" s="103" t="s">
        <v>65</v>
      </c>
      <c r="J8" s="103"/>
      <c r="K8" s="113">
        <f>G8/F8</f>
        <v>0.99975917174899398</v>
      </c>
      <c r="L8" s="113"/>
      <c r="M8" s="3" t="s">
        <v>65</v>
      </c>
    </row>
    <row r="9" spans="1:13" x14ac:dyDescent="0.15">
      <c r="A9" s="84"/>
      <c r="B9" s="85"/>
      <c r="C9" s="92" t="s">
        <v>66</v>
      </c>
      <c r="D9" s="92"/>
      <c r="E9" s="5">
        <v>0</v>
      </c>
      <c r="F9" s="6">
        <v>18.564778</v>
      </c>
      <c r="G9" s="103"/>
      <c r="H9" s="103"/>
      <c r="I9" s="92" t="s">
        <v>67</v>
      </c>
      <c r="J9" s="92"/>
      <c r="K9" s="113"/>
      <c r="L9" s="113"/>
      <c r="M9" s="2" t="s">
        <v>67</v>
      </c>
    </row>
    <row r="10" spans="1:13" x14ac:dyDescent="0.15">
      <c r="A10" s="84"/>
      <c r="B10" s="85"/>
      <c r="C10" s="103" t="s">
        <v>68</v>
      </c>
      <c r="D10" s="103"/>
      <c r="E10" s="5">
        <v>0</v>
      </c>
      <c r="F10" s="6">
        <v>0</v>
      </c>
      <c r="G10" s="103">
        <v>0</v>
      </c>
      <c r="H10" s="103"/>
      <c r="I10" s="92" t="s">
        <v>67</v>
      </c>
      <c r="J10" s="92"/>
      <c r="K10" s="113"/>
      <c r="L10" s="113"/>
      <c r="M10" s="2" t="s">
        <v>67</v>
      </c>
    </row>
    <row r="11" spans="1:13" x14ac:dyDescent="0.15">
      <c r="A11" s="86"/>
      <c r="B11" s="87"/>
      <c r="C11" s="103" t="s">
        <v>69</v>
      </c>
      <c r="D11" s="103"/>
      <c r="E11" s="6">
        <v>0</v>
      </c>
      <c r="F11" s="7"/>
      <c r="G11" s="103"/>
      <c r="H11" s="103"/>
      <c r="I11" s="92" t="s">
        <v>67</v>
      </c>
      <c r="J11" s="92"/>
      <c r="K11" s="103"/>
      <c r="L11" s="103"/>
      <c r="M11" s="2" t="s">
        <v>67</v>
      </c>
    </row>
    <row r="12" spans="1:13" ht="21.75" customHeight="1" x14ac:dyDescent="0.15">
      <c r="A12" s="92" t="s">
        <v>70</v>
      </c>
      <c r="B12" s="92" t="s">
        <v>71</v>
      </c>
      <c r="C12" s="92"/>
      <c r="D12" s="92"/>
      <c r="E12" s="92"/>
      <c r="F12" s="92"/>
      <c r="G12" s="92" t="s">
        <v>72</v>
      </c>
      <c r="H12" s="92"/>
      <c r="I12" s="92"/>
      <c r="J12" s="92"/>
      <c r="K12" s="92"/>
      <c r="L12" s="92"/>
      <c r="M12" s="92"/>
    </row>
    <row r="13" spans="1:13" ht="57" customHeight="1" x14ac:dyDescent="0.15">
      <c r="A13" s="92"/>
      <c r="B13" s="103" t="s">
        <v>293</v>
      </c>
      <c r="C13" s="103"/>
      <c r="D13" s="103"/>
      <c r="E13" s="103"/>
      <c r="F13" s="103"/>
      <c r="G13" s="103" t="s">
        <v>282</v>
      </c>
      <c r="H13" s="103"/>
      <c r="I13" s="103"/>
      <c r="J13" s="103"/>
      <c r="K13" s="103"/>
      <c r="L13" s="103"/>
      <c r="M13" s="103"/>
    </row>
    <row r="14" spans="1:13" ht="23.25" customHeight="1" x14ac:dyDescent="0.15">
      <c r="A14" s="93" t="s">
        <v>75</v>
      </c>
      <c r="B14" s="2" t="s">
        <v>76</v>
      </c>
      <c r="C14" s="2" t="s">
        <v>77</v>
      </c>
      <c r="D14" s="105" t="s">
        <v>78</v>
      </c>
      <c r="E14" s="106"/>
      <c r="F14" s="10" t="s">
        <v>79</v>
      </c>
      <c r="G14" s="10" t="s">
        <v>80</v>
      </c>
      <c r="H14" s="92" t="s">
        <v>62</v>
      </c>
      <c r="I14" s="92"/>
      <c r="J14" s="92" t="s">
        <v>63</v>
      </c>
      <c r="K14" s="92"/>
      <c r="L14" s="92" t="s">
        <v>81</v>
      </c>
      <c r="M14" s="92"/>
    </row>
    <row r="15" spans="1:13" ht="27" customHeight="1" x14ac:dyDescent="0.15">
      <c r="A15" s="93"/>
      <c r="B15" s="92" t="s">
        <v>82</v>
      </c>
      <c r="C15" s="2" t="s">
        <v>83</v>
      </c>
      <c r="D15" s="146" t="s">
        <v>283</v>
      </c>
      <c r="E15" s="147"/>
      <c r="F15" s="11" t="s">
        <v>284</v>
      </c>
      <c r="G15" s="3" t="s">
        <v>284</v>
      </c>
      <c r="H15" s="103">
        <v>10</v>
      </c>
      <c r="I15" s="103"/>
      <c r="J15" s="103">
        <v>10</v>
      </c>
      <c r="K15" s="103"/>
      <c r="L15" s="103"/>
      <c r="M15" s="103"/>
    </row>
    <row r="16" spans="1:13" ht="23.25" customHeight="1" x14ac:dyDescent="0.15">
      <c r="A16" s="93"/>
      <c r="B16" s="92"/>
      <c r="C16" s="2" t="s">
        <v>85</v>
      </c>
      <c r="D16" s="146" t="s">
        <v>285</v>
      </c>
      <c r="E16" s="147"/>
      <c r="F16" s="12">
        <v>1</v>
      </c>
      <c r="G16" s="13">
        <v>1</v>
      </c>
      <c r="H16" s="103">
        <v>10</v>
      </c>
      <c r="I16" s="103"/>
      <c r="J16" s="103">
        <v>10</v>
      </c>
      <c r="K16" s="103"/>
      <c r="L16" s="103"/>
      <c r="M16" s="103"/>
    </row>
    <row r="17" spans="1:13" ht="26.25" customHeight="1" x14ac:dyDescent="0.15">
      <c r="A17" s="93"/>
      <c r="B17" s="92"/>
      <c r="C17" s="2" t="s">
        <v>88</v>
      </c>
      <c r="D17" s="145" t="s">
        <v>286</v>
      </c>
      <c r="E17" s="145"/>
      <c r="F17" s="14" t="s">
        <v>118</v>
      </c>
      <c r="G17" s="3" t="s">
        <v>156</v>
      </c>
      <c r="H17" s="103">
        <v>10</v>
      </c>
      <c r="I17" s="103"/>
      <c r="J17" s="103">
        <v>9</v>
      </c>
      <c r="K17" s="103"/>
      <c r="L17" s="111"/>
      <c r="M17" s="111"/>
    </row>
    <row r="18" spans="1:13" ht="21" customHeight="1" x14ac:dyDescent="0.15">
      <c r="A18" s="93"/>
      <c r="B18" s="92"/>
      <c r="C18" s="96" t="s">
        <v>91</v>
      </c>
      <c r="D18" s="145" t="s">
        <v>288</v>
      </c>
      <c r="E18" s="145"/>
      <c r="F18" s="11">
        <v>4698</v>
      </c>
      <c r="G18" s="3">
        <v>4698</v>
      </c>
      <c r="H18" s="109">
        <v>10</v>
      </c>
      <c r="I18" s="110"/>
      <c r="J18" s="109">
        <v>10</v>
      </c>
      <c r="K18" s="110"/>
      <c r="L18" s="109"/>
      <c r="M18" s="110"/>
    </row>
    <row r="19" spans="1:13" ht="25.5" customHeight="1" x14ac:dyDescent="0.15">
      <c r="A19" s="93"/>
      <c r="B19" s="92"/>
      <c r="C19" s="95"/>
      <c r="D19" s="145" t="s">
        <v>92</v>
      </c>
      <c r="E19" s="145"/>
      <c r="F19" s="11">
        <v>15.85575</v>
      </c>
      <c r="G19" s="3">
        <v>15.85575</v>
      </c>
      <c r="H19" s="103">
        <v>10</v>
      </c>
      <c r="I19" s="103"/>
      <c r="J19" s="103">
        <v>10</v>
      </c>
      <c r="K19" s="103"/>
      <c r="L19" s="111"/>
      <c r="M19" s="111"/>
    </row>
    <row r="20" spans="1:13" ht="32.25" customHeight="1" x14ac:dyDescent="0.15">
      <c r="A20" s="93"/>
      <c r="B20" s="94" t="s">
        <v>139</v>
      </c>
      <c r="C20" s="15" t="s">
        <v>95</v>
      </c>
      <c r="D20" s="145" t="s">
        <v>289</v>
      </c>
      <c r="E20" s="145"/>
      <c r="F20" s="11" t="s">
        <v>250</v>
      </c>
      <c r="G20" s="3" t="s">
        <v>182</v>
      </c>
      <c r="H20" s="103">
        <v>15</v>
      </c>
      <c r="I20" s="103"/>
      <c r="J20" s="103">
        <v>14</v>
      </c>
      <c r="K20" s="103"/>
      <c r="L20" s="103"/>
      <c r="M20" s="103"/>
    </row>
    <row r="21" spans="1:13" ht="31.5" customHeight="1" x14ac:dyDescent="0.15">
      <c r="A21" s="93"/>
      <c r="B21" s="95"/>
      <c r="C21" s="2" t="s">
        <v>98</v>
      </c>
      <c r="D21" s="145" t="s">
        <v>290</v>
      </c>
      <c r="E21" s="145"/>
      <c r="F21" s="11" t="s">
        <v>291</v>
      </c>
      <c r="G21" s="3" t="s">
        <v>291</v>
      </c>
      <c r="H21" s="103">
        <v>15</v>
      </c>
      <c r="I21" s="103"/>
      <c r="J21" s="103">
        <v>14</v>
      </c>
      <c r="K21" s="103"/>
      <c r="L21" s="103"/>
      <c r="M21" s="103"/>
    </row>
    <row r="22" spans="1:13" ht="35.25" customHeight="1" x14ac:dyDescent="0.15">
      <c r="A22" s="93"/>
      <c r="B22" s="2" t="s">
        <v>101</v>
      </c>
      <c r="C22" s="2" t="s">
        <v>102</v>
      </c>
      <c r="D22" s="92" t="s">
        <v>292</v>
      </c>
      <c r="E22" s="92"/>
      <c r="F22" s="3" t="s">
        <v>104</v>
      </c>
      <c r="G22" s="13">
        <v>0.95</v>
      </c>
      <c r="H22" s="103">
        <v>10</v>
      </c>
      <c r="I22" s="103"/>
      <c r="J22" s="103">
        <v>10</v>
      </c>
      <c r="K22" s="103"/>
      <c r="L22" s="103"/>
      <c r="M22" s="103"/>
    </row>
    <row r="23" spans="1:13" ht="30" customHeight="1" x14ac:dyDescent="0.15">
      <c r="A23" s="92" t="s">
        <v>105</v>
      </c>
      <c r="B23" s="92"/>
      <c r="C23" s="92"/>
      <c r="D23" s="92"/>
      <c r="E23" s="92"/>
      <c r="F23" s="92"/>
      <c r="G23" s="92"/>
      <c r="H23" s="103">
        <v>100</v>
      </c>
      <c r="I23" s="103"/>
      <c r="J23" s="103">
        <v>97</v>
      </c>
      <c r="K23" s="103"/>
      <c r="L23" s="104"/>
      <c r="M23" s="104"/>
    </row>
    <row r="24" spans="1:13" ht="80.099999999999994" customHeight="1" x14ac:dyDescent="0.15">
      <c r="A24" s="89" t="s">
        <v>106</v>
      </c>
      <c r="B24" s="89"/>
      <c r="C24" s="90" t="s">
        <v>127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80.099999999999994" customHeight="1" x14ac:dyDescent="0.15">
      <c r="A25" s="89" t="s">
        <v>108</v>
      </c>
      <c r="B25" s="89"/>
      <c r="C25" s="90" t="s">
        <v>127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x14ac:dyDescent="0.15">
      <c r="A26" s="91" t="s">
        <v>110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</sheetData>
  <mergeCells count="84">
    <mergeCell ref="A1:B1"/>
    <mergeCell ref="A4:M4"/>
    <mergeCell ref="A5:B5"/>
    <mergeCell ref="C5:M5"/>
    <mergeCell ref="A6:B6"/>
    <mergeCell ref="C6:F6"/>
    <mergeCell ref="G6:H6"/>
    <mergeCell ref="I6:M6"/>
    <mergeCell ref="A2:M3"/>
    <mergeCell ref="G7:H7"/>
    <mergeCell ref="I7:J7"/>
    <mergeCell ref="K7:L7"/>
    <mergeCell ref="C8:D8"/>
    <mergeCell ref="G8:H8"/>
    <mergeCell ref="I8:J8"/>
    <mergeCell ref="K8:L8"/>
    <mergeCell ref="C11:D11"/>
    <mergeCell ref="G11:H11"/>
    <mergeCell ref="I11:J11"/>
    <mergeCell ref="K11:L11"/>
    <mergeCell ref="B12:F12"/>
    <mergeCell ref="G12:M12"/>
    <mergeCell ref="A7:B11"/>
    <mergeCell ref="C9:D9"/>
    <mergeCell ref="G9:H9"/>
    <mergeCell ref="I9:J9"/>
    <mergeCell ref="K9:L9"/>
    <mergeCell ref="C10:D10"/>
    <mergeCell ref="G10:H10"/>
    <mergeCell ref="I10:J10"/>
    <mergeCell ref="K10:L10"/>
    <mergeCell ref="C7:D7"/>
    <mergeCell ref="B13:F13"/>
    <mergeCell ref="G13:M13"/>
    <mergeCell ref="D14:E14"/>
    <mergeCell ref="H14:I14"/>
    <mergeCell ref="J14:K14"/>
    <mergeCell ref="L14:M14"/>
    <mergeCell ref="D15:E15"/>
    <mergeCell ref="H15:I15"/>
    <mergeCell ref="J15:K15"/>
    <mergeCell ref="L15:M15"/>
    <mergeCell ref="D16:E16"/>
    <mergeCell ref="H16:I16"/>
    <mergeCell ref="J16:K16"/>
    <mergeCell ref="L16:M16"/>
    <mergeCell ref="D17:E17"/>
    <mergeCell ref="H17:I17"/>
    <mergeCell ref="J17:K17"/>
    <mergeCell ref="L17:M17"/>
    <mergeCell ref="D18:E18"/>
    <mergeCell ref="H18:I18"/>
    <mergeCell ref="J18:K18"/>
    <mergeCell ref="L18:M18"/>
    <mergeCell ref="D19:E19"/>
    <mergeCell ref="H19:I19"/>
    <mergeCell ref="J19:K19"/>
    <mergeCell ref="L19:M19"/>
    <mergeCell ref="D20:E20"/>
    <mergeCell ref="H20:I20"/>
    <mergeCell ref="J20:K20"/>
    <mergeCell ref="L20:M20"/>
    <mergeCell ref="J21:K21"/>
    <mergeCell ref="L21:M21"/>
    <mergeCell ref="D22:E22"/>
    <mergeCell ref="H22:I22"/>
    <mergeCell ref="J22:K22"/>
    <mergeCell ref="L22:M22"/>
    <mergeCell ref="A25:B25"/>
    <mergeCell ref="C25:M25"/>
    <mergeCell ref="A26:M26"/>
    <mergeCell ref="A12:A13"/>
    <mergeCell ref="A14:A22"/>
    <mergeCell ref="B15:B19"/>
    <mergeCell ref="B20:B21"/>
    <mergeCell ref="C18:C19"/>
    <mergeCell ref="A23:G23"/>
    <mergeCell ref="H23:I23"/>
    <mergeCell ref="J23:K23"/>
    <mergeCell ref="L23:M23"/>
    <mergeCell ref="A24:B24"/>
    <mergeCell ref="C24:M24"/>
    <mergeCell ref="D21:E21"/>
    <mergeCell ref="H21:I21"/>
  </mergeCells>
  <phoneticPr fontId="28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2024年度区本级预算绩效自评结果汇总表</vt:lpstr>
      <vt:lpstr>“三资三化”系统管理工作经费资金项目绩效自评表</vt:lpstr>
      <vt:lpstr>提前下达松材线虫病疫木清理销毁经费</vt:lpstr>
      <vt:lpstr>20万恒晨现代农业园区产业发展扶持资金</vt:lpstr>
      <vt:lpstr>植树节义务植树活动经费</vt:lpstr>
      <vt:lpstr>越岭关侧柏枯叶病防治经费</vt:lpstr>
      <vt:lpstr>2024年政府购买服务经费</vt:lpstr>
      <vt:lpstr>林业改革发展项目资金</vt:lpstr>
      <vt:lpstr>李孝池职业年金单位配套部分补记</vt:lpstr>
      <vt:lpstr>和美乡村示范村创建工作启动资金</vt:lpstr>
      <vt:lpstr>2024年工会会费追加预算</vt:lpstr>
      <vt:lpstr>2025年政府购买服务经费</vt:lpstr>
      <vt:lpstr>2023年绩效目标考核奖费用(60%)</vt:lpstr>
      <vt:lpstr>2023年绩效目标考核奖费用(40%)</vt:lpstr>
      <vt:lpstr>'2024年度区本级预算绩效自评结果汇总表'!Print_Area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道俊 程</cp:lastModifiedBy>
  <cp:lastPrinted>2025-03-31T03:58:23Z</cp:lastPrinted>
  <dcterms:created xsi:type="dcterms:W3CDTF">2023-05-12T11:15:00Z</dcterms:created>
  <dcterms:modified xsi:type="dcterms:W3CDTF">2025-03-31T06:43:38Z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C0C2BDF106004728A51ECE8BBD81B41F_13</vt:lpwstr>
  </property>
</Properties>
</file>