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30" windowHeight="12975"/>
  </bookViews>
  <sheets>
    <sheet name="Sheet1" sheetId="1" r:id="rId1"/>
  </sheets>
  <definedNames>
    <definedName name="_xlnm.Print_Titles" localSheetId="0">Sheet1!$3:$4</definedName>
    <definedName name="_xlnm._FilterDatabase" localSheetId="0" hidden="1">Sheet1!$K$4:$K$17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<sst xmlns="http://schemas.openxmlformats.org/spreadsheetml/2006/main" count="167" uniqueCount="104">
  <si>
    <t>附件1</t>
  </si>
  <si>
    <t>恒口示范区申报2024年度省级苏陕协作项目汇总表</t>
  </si>
  <si>
    <t>序号</t>
  </si>
  <si>
    <t>县区</t>
  </si>
  <si>
    <t>项目名称</t>
  </si>
  <si>
    <t>总投资（万元）</t>
  </si>
  <si>
    <t xml:space="preserve">            主要建设内容</t>
  </si>
  <si>
    <t>项目建设地点
（具体到村）</t>
  </si>
  <si>
    <t>项目类别</t>
  </si>
  <si>
    <t>项目建设单位</t>
  </si>
  <si>
    <t>建设起止时间</t>
  </si>
  <si>
    <t>资金投入方式</t>
  </si>
  <si>
    <t>联农带农机制（描述）</t>
  </si>
  <si>
    <t>预计带动农村人口（人）</t>
  </si>
  <si>
    <t>其中预计带动脱贫人口（人）</t>
  </si>
  <si>
    <t>资产归属</t>
  </si>
  <si>
    <t>备注</t>
  </si>
  <si>
    <t>其中：苏陕协作建设内容</t>
  </si>
  <si>
    <t>合计</t>
  </si>
  <si>
    <t>恒口示范区</t>
  </si>
  <si>
    <t>毛绒玩具超级工厂项目二期</t>
  </si>
  <si>
    <t>项目总占地64亩，其中二期占地面积5995平方米， 总建筑面积11990平方米。建设生产厂房2号楼面积11990平方米，购置生产设备130台(套)。 年可生产毛绒玩具1500万件。</t>
  </si>
  <si>
    <t>改造提升生产厂房2号楼11990平方米，购置相关设备65台套。</t>
  </si>
  <si>
    <t>恒口示范区集中村</t>
  </si>
  <si>
    <t>主导产业项目</t>
  </si>
  <si>
    <t>安康牧美潮玩文化科技有限公司</t>
  </si>
  <si>
    <t>2024.3—2024.12</t>
  </si>
  <si>
    <t>资本金注入</t>
  </si>
  <si>
    <t>由集中村作为出资人代表，将苏陕资金注入毛绒玩具超级工厂二期项目，苏陕资金形成的资产归属集中村，安康牧美潮玩文化科技有限公司每年按协议约定比例向集中村固定分红，通过吸纳就业等方式带动农村人口就业100人，其中脱贫人口15人，年均增收3000元。</t>
  </si>
  <si>
    <t>云溪谷康养驿站综合体建设项目（一期）</t>
  </si>
  <si>
    <t xml:space="preserve"> 本项目规划建设三大业态板块，即花间乡舍、露营基地、文创空间。其中，花间乡舍：对现有5栋民房、总建筑面积1000㎡，进行精细改造和装修，总接待房间达20间，修建大南沟休闲步道1km。露营基地：研学营地2000㎡；文创空间（乡村非遗工坊）：对现有1000㎡的民房进行修缮改造装修，建设乡村非遗工坊和文创空间。</t>
  </si>
  <si>
    <t>修建大南沟休闲步道1公里，非遗工坊、文创空间等1000余平方米。</t>
  </si>
  <si>
    <t>恒口示范区南月村</t>
  </si>
  <si>
    <t>安康净春山文化旅游开发有限公司</t>
  </si>
  <si>
    <t>2024.3-2024.12</t>
  </si>
  <si>
    <t>由南月村作为出资人代表，将苏陕资金注入云溪谷康养驿站综合体建设项目（一期），苏陕资金形成的资产归属南月村，安康净春山文化旅游开发有限公司每年按协议约定比例向南月村固定分红，项目通过土地流转、吸纳就业等方式带动农村人口50人，其中脱贫人口20人，年均增收3000元。</t>
  </si>
  <si>
    <t xml:space="preserve">恒口毛玩工业游基地建设及基础设施配套项目 </t>
  </si>
  <si>
    <t>建设毛绒玩具售卖一条街，电商中心，智慧玩具创新中心及纳米多功能毛绒纤维协同创新中心，研学中心，游客驿站，停车场、供排水、公共厕所、标识标牌等基础设施，年接待游客20万人次。</t>
  </si>
  <si>
    <t xml:space="preserve">建设游客驿站，停车场、供排水、公共厕所、标识标牌等基础设施。 </t>
  </si>
  <si>
    <t xml:space="preserve">恒口示范区工业园区 </t>
  </si>
  <si>
    <t>恒口示范区文旅传媒有限责任公司</t>
  </si>
  <si>
    <t>2024.5-2024.12</t>
  </si>
  <si>
    <t>由凤凰社区、高堰村等村作为出资人代表，将苏陕资金注入恒口毛玩工业游景区建设及基础设施配套项目 ，苏陕资金形成的资产归属凤凰社区、高堰村，文旅传媒有限责任公司每年按协议约定比例向集中村固定分红，用于产业发展、公益岗位开发等。项目可通过吸纳就业等方式带动农村人口20人，其中脱贫人口5人，年均增收3000元。</t>
  </si>
  <si>
    <t>恒口示范区凤凰社区、高堰村等村</t>
  </si>
  <si>
    <t>安康市恒口示范区和平社区毛绒玩具社区工厂建设项目</t>
  </si>
  <si>
    <t>项目规划总建筑面积3500平方米。主要建设内容：毛绒玩具加工厂2500平方米、办公用房300平方米、库房500平方米、生活用房200平米，配备水、电、路基础设施建设。</t>
  </si>
  <si>
    <t>建设毛绒玩具加工厂1500平方米。</t>
  </si>
  <si>
    <t>恒口示范区和平社区</t>
  </si>
  <si>
    <t>汉滨区恒口镇和平社区集体股份经济合作社</t>
  </si>
  <si>
    <t>2024.4-2024.12</t>
  </si>
  <si>
    <t>由和平社区集体经济股份合作社作为出资人代表，苏陕资金形成的资产归属和平社区集体所有，项目产生的收益用于产业发展、公益岗位开发等，项目可通过吸纳就业等方式带动农村人口30人，其中脱贫人口10人，年均增收3000元。</t>
  </si>
  <si>
    <t>恒口示范区电子商务物流基地建设项目</t>
  </si>
  <si>
    <t>项目主要改造农村电商直播基地4768.42平方米（包含直播区、仓播区、农特产选品中心、电商云仓、电商学院），提升农村物流配送设施设备。</t>
  </si>
  <si>
    <t>主要对农村电商直播基地（包含直播区、仓播区、农特产选品中心）进行提升改造。</t>
  </si>
  <si>
    <t>恒口示范区工业产业园</t>
  </si>
  <si>
    <t>安康一云数海网络有限公司</t>
  </si>
  <si>
    <t>由联红村作为出资人代表将苏陕资金注入恒口示范区电子商务物流基地建设项目，苏陕资金形成的资产归属联红村，安康一云数海网络有限公司每年按协议约定比例向集中村固定分红，用于产业发展、公益岗位开发等。项目可通过吸纳就业等方式带动农村人口10人，其中脱贫人口3人，年均增收3000元。</t>
  </si>
  <si>
    <t>恒口示范区联红村</t>
  </si>
  <si>
    <t>年产1200万只毛绒玩具绣花片加工项目</t>
  </si>
  <si>
    <t>新建厂房1600平方米，购买电脑绣花机10台，激光裁剪机4台，以及其它基础设施建设。</t>
  </si>
  <si>
    <t>改造厂房1600平方米，以及其它基础设施建设，购买电脑绣花机5台。</t>
  </si>
  <si>
    <t>恒口示范区恒月花苑</t>
  </si>
  <si>
    <t>安康新锐文创玩具有限公司</t>
  </si>
  <si>
    <t>由三合村为出资人代表，将苏陕资金注入年产1200万只毛绒玩具绣花片加工项目，苏陕资金形成的资产归属三合村，安康新锐文创玩具有限公司每年按协议约定比例向三合村固定分红，项目可通过吸纳就业等方式带动农村人口30人，其中脱贫人口15人，年均增收3000元。</t>
  </si>
  <si>
    <t>恒口示范区三合村</t>
  </si>
  <si>
    <t>恒口示范区玩具配件工厂</t>
  </si>
  <si>
    <t>租赁生产厂房1300平方米，其中管理用房200平方米、生产车间用房1100平方米，购置生产线8套,建成年产4000万套玩具配件产品，年产值1000万元以上。</t>
  </si>
  <si>
    <t>装修厂房1300平方米，购置生产线2套。</t>
  </si>
  <si>
    <t>安康新恒辉塑胶科技有限公司</t>
  </si>
  <si>
    <t>由集中村作为出资人代表，将苏陕资金注入恒口示范区玩具配件工厂，苏陕资金形成的资产归属集中村，安康新恒辉塑胶科技有限公司每年按协议约定比例向集中村固定分红，项目可通过吸纳就业等方式带动农村人口30人，其中脱贫人口10人，年均增收3000元。</t>
  </si>
  <si>
    <t>肉鸽养殖项目</t>
  </si>
  <si>
    <t>厂房建设200㎡，新增自动喂料机5台，孵化机3台，更新养殖笼1000组，围墙600米。</t>
  </si>
  <si>
    <t>新增自动喂料机5台，孵化机3台，更新养殖笼1000组，围墙600米。</t>
  </si>
  <si>
    <t>恒口示范区安乐社区</t>
  </si>
  <si>
    <t>其他产业项目</t>
  </si>
  <si>
    <t>安康市汉滨区飞鸿肉鸽养殖农民专业合作社</t>
  </si>
  <si>
    <t>由安乐社区作为出资人代表，将苏陕资金注入肉鸽养殖项目，苏陕资金形成的资产归属安乐社区，安康市汉滨区飞鸿肉鸽养殖农民专业合作社每年按协议约定比例向安乐社区固定分红，项目可通过吸纳就业等方式带动农村人口10人，其中脱贫人口5人，年均增收1000元。</t>
  </si>
  <si>
    <t>恒口示范区中小学生身心健康教育涵养基地建设</t>
  </si>
  <si>
    <t>该项目占地6.57亩，维修改造房屋622平方米；改造停车场1200平方米；设施设备购置。</t>
  </si>
  <si>
    <t>乡村公共服务</t>
  </si>
  <si>
    <t>恒口示范区教体局</t>
  </si>
  <si>
    <t>直接投资</t>
  </si>
  <si>
    <t>恒口示范区中心医院医疗救治综合服务能力提升和信息化建设项目</t>
  </si>
  <si>
    <t>本项目改建总建筑面积20514平方米，购置安装医疗、信息化设备215(台/套)。改造提升外科大楼、门诊综合楼、服务用房；医共体信息化建设及设施设备购置安装等。</t>
  </si>
  <si>
    <t>外科大楼室内提升改造。</t>
  </si>
  <si>
    <t>恒口示范区中心大街63号</t>
  </si>
  <si>
    <t>乡村基础设施</t>
  </si>
  <si>
    <t>恒口示范区卫健局</t>
  </si>
  <si>
    <t>2024.5-2025.2</t>
  </si>
  <si>
    <t>民族风情运动休闲乡村振兴片区生态停车场及公共服务中心项目</t>
  </si>
  <si>
    <t>新建生态停车场一处，规划停车位200个，新修公共服务中心一处300平方米。</t>
  </si>
  <si>
    <t>恒口示范区滨水宜居社区</t>
  </si>
  <si>
    <r>
      <rPr>
        <sz val="14"/>
        <rFont val="宋体"/>
        <charset val="134"/>
      </rPr>
      <t>恒口老街</t>
    </r>
    <r>
      <rPr>
        <sz val="14"/>
        <color theme="1"/>
        <rFont val="宋体"/>
        <charset val="134"/>
      </rPr>
      <t>基础设施</t>
    </r>
    <r>
      <rPr>
        <sz val="14"/>
        <rFont val="宋体"/>
        <charset val="134"/>
      </rPr>
      <t>提升项目</t>
    </r>
  </si>
  <si>
    <t>改造道路1328米，新建公共厕所2个，以及配套照明、消防安防及标识标牌设施等。</t>
  </si>
  <si>
    <t>恒口示范区民主村、新兴村、老街社区</t>
  </si>
  <si>
    <t>2024.5—2024.12</t>
  </si>
  <si>
    <t>恒口镇人民政府</t>
  </si>
  <si>
    <t>恒口示范区数字乡村项目</t>
  </si>
  <si>
    <t>数字乡村平台、基层党建、数字农业、应急管理、乡村治理可视化平台、村级经济大数据，助力村级特优产品直播平台入口建设。</t>
  </si>
  <si>
    <t>恒口示范区高剑村、王家台村、安乐社区、袁庄村、华洲村等65个村</t>
  </si>
  <si>
    <t>恒口示范区农技中心</t>
  </si>
  <si>
    <t>2024年新合村水毁道路修复项目</t>
  </si>
  <si>
    <t>路面设计长度140米，R6.5米，设置安防140米，挡墙C20混凝土158.2立方米、C25混凝上18.2立方米、M7.5浆砌片石护坡24.7立方米C15片石混凝土3580立方米、砂砾反滤层18.5立方米、HRB400钢筋5205公斤、挖土2786立方米、挖石3336立方米、回填土3664立方米。</t>
  </si>
  <si>
    <t>恒口示范区新合村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</si>
</sst>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1"/>
      <name val="宋体"/>
      <charset val="134"/>
      <scheme val="minor"/>
    </font>
    <font>
      <sz val="16"/>
      <name val="方正黑体_GBK"/>
      <charset val="134"/>
    </font>
    <font>
      <sz val="18"/>
      <name val="方正黑体_GBK"/>
      <charset val="134"/>
    </font>
    <font>
      <sz val="28"/>
      <name val="方正小标宋简体"/>
      <charset val="134"/>
    </font>
    <font>
      <b/>
      <sz val="12"/>
      <name val="宋体"/>
      <charset val="134"/>
    </font>
    <font>
      <b/>
      <sz val="11"/>
      <name val="方正黑体_GBK"/>
      <charset val="134"/>
    </font>
    <font>
      <b/>
      <sz val="14"/>
      <name val="宋体"/>
      <charset val="134"/>
    </font>
    <font>
      <sz val="14"/>
      <name val="宋体"/>
      <charset val="134"/>
    </font>
    <font>
      <sz val="14"/>
      <name val="方正黑体_GBK"/>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1" fillId="0" borderId="0" applyProtection="0"/>
    <xf numFmtId="0" fontId="1" fillId="0" borderId="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xf>
    <xf numFmtId="0" fontId="9" fillId="0" borderId="2" xfId="0" applyFont="1" applyFill="1" applyBorder="1" applyAlignment="1" applyProtection="1">
      <alignment horizontal="justify" vertical="center" wrapText="1"/>
      <protection locked="0"/>
    </xf>
    <xf numFmtId="0" fontId="9" fillId="0" borderId="2" xfId="0" applyFont="1" applyFill="1" applyBorder="1" applyAlignment="1" applyProtection="1">
      <alignment horizontal="left" vertical="center" wrapText="1"/>
      <protection locked="0"/>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1" fillId="0" borderId="2" xfId="0" applyFont="1" applyFill="1" applyBorder="1" applyAlignment="1">
      <alignment horizontal="justify"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9" fillId="0"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2</xdr:col>
      <xdr:colOff>10160</xdr:colOff>
      <xdr:row>7</xdr:row>
      <xdr:rowOff>19050</xdr:rowOff>
    </xdr:to>
    <xdr:pic>
      <xdr:nvPicPr>
        <xdr:cNvPr id="2"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 name="图片 11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6"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7" name="图片 10"/>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8" name="图片 1"/>
        <xdr:cNvPicPr>
          <a:picLocks noChangeAspect="1"/>
        </xdr:cNvPicPr>
      </xdr:nvPicPr>
      <xdr:blipFill>
        <a:blip r:embed="rId1"/>
        <a:stretch>
          <a:fillRect/>
        </a:stretch>
      </xdr:blipFill>
      <xdr:spPr>
        <a:xfrm>
          <a:off x="907415" y="74676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9" name="图片 1"/>
        <xdr:cNvPicPr>
          <a:picLocks noChangeAspect="1"/>
        </xdr:cNvPicPr>
      </xdr:nvPicPr>
      <xdr:blipFill>
        <a:blip r:embed="rId1"/>
        <a:stretch>
          <a:fillRect/>
        </a:stretch>
      </xdr:blipFill>
      <xdr:spPr>
        <a:xfrm>
          <a:off x="907415" y="74676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0"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1"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2"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3"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4"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5"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6"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7"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18"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19"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0"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1"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2" name="图片 10"/>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3" name="图片 1"/>
        <xdr:cNvPicPr>
          <a:picLocks noChangeAspect="1"/>
        </xdr:cNvPicPr>
      </xdr:nvPicPr>
      <xdr:blipFill>
        <a:blip r:embed="rId1"/>
        <a:stretch>
          <a:fillRect/>
        </a:stretch>
      </xdr:blipFill>
      <xdr:spPr>
        <a:xfrm>
          <a:off x="907415" y="74676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24" name="图片 1"/>
        <xdr:cNvPicPr>
          <a:picLocks noChangeAspect="1"/>
        </xdr:cNvPicPr>
      </xdr:nvPicPr>
      <xdr:blipFill>
        <a:blip r:embed="rId1"/>
        <a:stretch>
          <a:fillRect/>
        </a:stretch>
      </xdr:blipFill>
      <xdr:spPr>
        <a:xfrm>
          <a:off x="907415" y="74676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5"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6"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7"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28"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29"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0"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1"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2"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3"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4"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5"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6"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7"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38"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39"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0"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1"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2"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3"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4" name="图片 10"/>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45" name="图片 1"/>
        <xdr:cNvPicPr>
          <a:picLocks noChangeAspect="1"/>
        </xdr:cNvPicPr>
      </xdr:nvPicPr>
      <xdr:blipFill>
        <a:blip r:embed="rId1"/>
        <a:stretch>
          <a:fillRect/>
        </a:stretch>
      </xdr:blipFill>
      <xdr:spPr>
        <a:xfrm>
          <a:off x="907415" y="74676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38100</xdr:rowOff>
    </xdr:to>
    <xdr:pic>
      <xdr:nvPicPr>
        <xdr:cNvPr id="46" name="图片 1"/>
        <xdr:cNvPicPr>
          <a:picLocks noChangeAspect="1"/>
        </xdr:cNvPicPr>
      </xdr:nvPicPr>
      <xdr:blipFill>
        <a:blip r:embed="rId1"/>
        <a:stretch>
          <a:fillRect/>
        </a:stretch>
      </xdr:blipFill>
      <xdr:spPr>
        <a:xfrm>
          <a:off x="907415" y="7467600"/>
          <a:ext cx="10160" cy="3810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7"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8"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49"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0"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19050</xdr:rowOff>
    </xdr:to>
    <xdr:pic>
      <xdr:nvPicPr>
        <xdr:cNvPr id="51" name="图片 2"/>
        <xdr:cNvPicPr>
          <a:picLocks noChangeAspect="1"/>
        </xdr:cNvPicPr>
      </xdr:nvPicPr>
      <xdr:blipFill>
        <a:blip r:embed="rId1"/>
        <a:stretch>
          <a:fillRect/>
        </a:stretch>
      </xdr:blipFill>
      <xdr:spPr>
        <a:xfrm>
          <a:off x="907415" y="7467600"/>
          <a:ext cx="10160" cy="190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2"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3"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4" name="图片 2"/>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5"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7</xdr:row>
      <xdr:rowOff>0</xdr:rowOff>
    </xdr:from>
    <xdr:to>
      <xdr:col>2</xdr:col>
      <xdr:colOff>10160</xdr:colOff>
      <xdr:row>7</xdr:row>
      <xdr:rowOff>31750</xdr:rowOff>
    </xdr:to>
    <xdr:pic>
      <xdr:nvPicPr>
        <xdr:cNvPr id="56" name="图片 1"/>
        <xdr:cNvPicPr>
          <a:picLocks noChangeAspect="1"/>
        </xdr:cNvPicPr>
      </xdr:nvPicPr>
      <xdr:blipFill>
        <a:blip r:embed="rId1"/>
        <a:stretch>
          <a:fillRect/>
        </a:stretch>
      </xdr:blipFill>
      <xdr:spPr>
        <a:xfrm>
          <a:off x="907415" y="74676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57"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58" name="图片 11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5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2"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63"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64"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9"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2"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3"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7"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8"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9"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2"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3"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84"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7"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8"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8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0"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1"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92"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93"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4"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6"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7"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8"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99"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00"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101"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02"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03"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04"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05"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106"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07"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08"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0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10"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111"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1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13" name="图片 11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1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1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1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1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1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1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2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2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2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2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2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2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2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2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3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3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3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3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3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3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3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3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3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3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4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4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4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4"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55"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56"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59"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6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61"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6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6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6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6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6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6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68" name="图片 11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6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7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7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7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7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7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7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7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7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7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7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8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8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8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8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8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8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8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8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8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18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19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19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0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0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09"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10"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11"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1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1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14"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1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16"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1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1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1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2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2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2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23" name="图片 22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2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2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2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2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2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2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3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3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3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3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4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4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4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4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4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4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4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4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4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4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5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5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5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4"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65"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66"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69"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7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71"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7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7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7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7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7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7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78" name="图片 277"/>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7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8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8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8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8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8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8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8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8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8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8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9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9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9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29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9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9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9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29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9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29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0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0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1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1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19"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20"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21"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2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2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24"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2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26"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2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2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2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3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3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3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33" name="图片 11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3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3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3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3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3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3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4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4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4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4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4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4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4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4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4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4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5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5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5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5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5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5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5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5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5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5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6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6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6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4"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75"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76"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79"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8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81"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8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8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8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8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8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8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88" name="图片 11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8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9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9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9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9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39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9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9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9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39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39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0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0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0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0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0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0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0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0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0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0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1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1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2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2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29"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30"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31"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4"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36"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3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4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4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4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43" name="图片 44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4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4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4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4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4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4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5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5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5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5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5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5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5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5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5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5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6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6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6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6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6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6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6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6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6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6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7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7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7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4"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85"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486"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89"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9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91"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9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9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9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9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9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9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498" name="图片 497"/>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49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0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0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0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0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0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0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0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0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0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0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1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1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1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1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1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1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1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1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1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1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2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2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3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3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39"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40"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41"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4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4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44"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4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46"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4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4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4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5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5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5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53" name="图片 11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5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5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5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5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5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5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6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6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6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6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6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6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6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6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6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6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7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7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7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7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7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7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7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7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7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7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8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588"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8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4"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95"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596"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599"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0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01"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0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0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0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0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0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07"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08" name="图片 11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0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1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1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12"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613"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614"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1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1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1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1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19"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2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2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2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2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2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2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2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27"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628"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629"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0"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1"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2"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3"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34"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6"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8"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3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42"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43"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4"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5"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6"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7"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49" name="图片 10"/>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650"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38100</xdr:rowOff>
    </xdr:to>
    <xdr:pic>
      <xdr:nvPicPr>
        <xdr:cNvPr id="651" name="图片 1"/>
        <xdr:cNvPicPr>
          <a:picLocks noChangeAspect="1"/>
        </xdr:cNvPicPr>
      </xdr:nvPicPr>
      <xdr:blipFill>
        <a:blip r:embed="rId1"/>
        <a:stretch>
          <a:fillRect/>
        </a:stretch>
      </xdr:blipFill>
      <xdr:spPr>
        <a:xfrm>
          <a:off x="907415" y="0"/>
          <a:ext cx="10160" cy="3810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52"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53"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54"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55"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19050</xdr:rowOff>
    </xdr:to>
    <xdr:pic>
      <xdr:nvPicPr>
        <xdr:cNvPr id="656" name="图片 2"/>
        <xdr:cNvPicPr>
          <a:picLocks noChangeAspect="1"/>
        </xdr:cNvPicPr>
      </xdr:nvPicPr>
      <xdr:blipFill>
        <a:blip r:embed="rId1"/>
        <a:stretch>
          <a:fillRect/>
        </a:stretch>
      </xdr:blipFill>
      <xdr:spPr>
        <a:xfrm>
          <a:off x="907415" y="0"/>
          <a:ext cx="10160" cy="190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57"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58"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59" name="图片 2"/>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60"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0</xdr:row>
      <xdr:rowOff>0</xdr:rowOff>
    </xdr:from>
    <xdr:to>
      <xdr:col>2</xdr:col>
      <xdr:colOff>10160</xdr:colOff>
      <xdr:row>0</xdr:row>
      <xdr:rowOff>31750</xdr:rowOff>
    </xdr:to>
    <xdr:pic>
      <xdr:nvPicPr>
        <xdr:cNvPr id="661" name="图片 1"/>
        <xdr:cNvPicPr>
          <a:picLocks noChangeAspect="1"/>
        </xdr:cNvPicPr>
      </xdr:nvPicPr>
      <xdr:blipFill>
        <a:blip r:embed="rId1"/>
        <a:stretch>
          <a:fillRect/>
        </a:stretch>
      </xdr:blipFill>
      <xdr:spPr>
        <a:xfrm>
          <a:off x="907415" y="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62"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63" name="图片 11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64"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6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6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67"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668"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669"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2"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3"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74"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77"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78"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7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2"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683"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684"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7"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88"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89"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2"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3"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4"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5"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6"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97"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698"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69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1"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2"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3"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4"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05"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06"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7"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8"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09"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0"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11"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2"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3"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4"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5"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6"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17"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18" name="图片 11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1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2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2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22"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23"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24"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2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2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27"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28"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29"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3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3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32"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33"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34"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3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3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37"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38"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39"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0"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1"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2"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3"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44"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6"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7"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8"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4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0"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1"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52"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53"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4"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5"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6"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7"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8"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59" name="图片 10"/>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60"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38100</xdr:rowOff>
    </xdr:to>
    <xdr:pic>
      <xdr:nvPicPr>
        <xdr:cNvPr id="761" name="图片 1"/>
        <xdr:cNvPicPr>
          <a:picLocks noChangeAspect="1"/>
        </xdr:cNvPicPr>
      </xdr:nvPicPr>
      <xdr:blipFill>
        <a:blip r:embed="rId1"/>
        <a:stretch>
          <a:fillRect/>
        </a:stretch>
      </xdr:blipFill>
      <xdr:spPr>
        <a:xfrm>
          <a:off x="907415" y="24980900"/>
          <a:ext cx="10160" cy="3810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2"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3"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4"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5"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19050</xdr:rowOff>
    </xdr:to>
    <xdr:pic>
      <xdr:nvPicPr>
        <xdr:cNvPr id="766" name="图片 2"/>
        <xdr:cNvPicPr>
          <a:picLocks noChangeAspect="1"/>
        </xdr:cNvPicPr>
      </xdr:nvPicPr>
      <xdr:blipFill>
        <a:blip r:embed="rId1"/>
        <a:stretch>
          <a:fillRect/>
        </a:stretch>
      </xdr:blipFill>
      <xdr:spPr>
        <a:xfrm>
          <a:off x="907415" y="24980900"/>
          <a:ext cx="10160" cy="190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7"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8"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69" name="图片 2"/>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70"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twoCellAnchor editAs="oneCell">
    <xdr:from>
      <xdr:col>2</xdr:col>
      <xdr:colOff>0</xdr:colOff>
      <xdr:row>14</xdr:row>
      <xdr:rowOff>0</xdr:rowOff>
    </xdr:from>
    <xdr:to>
      <xdr:col>2</xdr:col>
      <xdr:colOff>10160</xdr:colOff>
      <xdr:row>14</xdr:row>
      <xdr:rowOff>31750</xdr:rowOff>
    </xdr:to>
    <xdr:pic>
      <xdr:nvPicPr>
        <xdr:cNvPr id="771" name="图片 1"/>
        <xdr:cNvPicPr>
          <a:picLocks noChangeAspect="1"/>
        </xdr:cNvPicPr>
      </xdr:nvPicPr>
      <xdr:blipFill>
        <a:blip r:embed="rId1"/>
        <a:stretch>
          <a:fillRect/>
        </a:stretch>
      </xdr:blipFill>
      <xdr:spPr>
        <a:xfrm>
          <a:off x="907415" y="24980900"/>
          <a:ext cx="10160" cy="317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tabSelected="1" zoomScale="70" zoomScaleNormal="70" workbookViewId="0">
      <selection activeCell="A2" sqref="A2:P2"/>
    </sheetView>
  </sheetViews>
  <sheetFormatPr defaultColWidth="9" defaultRowHeight="14.25"/>
  <cols>
    <col min="1" max="1" width="4.41666666666667" style="2" customWidth="1"/>
    <col min="2" max="2" width="7.49166666666667" style="2" customWidth="1"/>
    <col min="3" max="3" width="20.5333333333333" style="2" customWidth="1"/>
    <col min="4" max="4" width="9.80833333333333" style="2" customWidth="1"/>
    <col min="5" max="5" width="48.2083333333333" style="2" customWidth="1"/>
    <col min="6" max="6" width="26.3416666666667" style="2" customWidth="1"/>
    <col min="7" max="7" width="14.8" style="2" customWidth="1"/>
    <col min="8" max="8" width="11.5333333333333" style="2" customWidth="1"/>
    <col min="9" max="9" width="9.61666666666667" style="2" customWidth="1"/>
    <col min="10" max="10" width="11.9083333333333" style="1" customWidth="1"/>
    <col min="11" max="11" width="8.65" style="2" customWidth="1"/>
    <col min="12" max="12" width="41.6" style="2" customWidth="1"/>
    <col min="13" max="14" width="9.99166666666667" style="2" customWidth="1"/>
    <col min="15" max="15" width="10.1916666666667" style="2" customWidth="1"/>
    <col min="16" max="16" width="6.91666666666667" style="2" customWidth="1"/>
    <col min="17" max="16368" width="9" style="2"/>
  </cols>
  <sheetData>
    <row r="1" ht="31" customHeight="1" spans="1:3">
      <c r="A1" s="3" t="s">
        <v>0</v>
      </c>
      <c r="B1" s="3"/>
      <c r="C1" s="4"/>
    </row>
    <row r="2" ht="48" customHeight="1" spans="1:16">
      <c r="A2" s="5" t="s">
        <v>1</v>
      </c>
      <c r="B2" s="5"/>
      <c r="C2" s="5"/>
      <c r="D2" s="5"/>
      <c r="E2" s="5"/>
      <c r="F2" s="5"/>
      <c r="G2" s="5"/>
      <c r="H2" s="5"/>
      <c r="I2" s="5"/>
      <c r="J2" s="5"/>
      <c r="K2" s="5"/>
      <c r="L2" s="5"/>
      <c r="M2" s="5"/>
      <c r="N2" s="5"/>
      <c r="O2" s="5"/>
      <c r="P2" s="5"/>
    </row>
    <row r="3" s="1" customFormat="1" ht="31" customHeight="1" spans="1:16">
      <c r="A3" s="6" t="s">
        <v>2</v>
      </c>
      <c r="B3" s="6" t="s">
        <v>3</v>
      </c>
      <c r="C3" s="6" t="s">
        <v>4</v>
      </c>
      <c r="D3" s="7" t="s">
        <v>5</v>
      </c>
      <c r="E3" s="8" t="s">
        <v>6</v>
      </c>
      <c r="F3" s="9"/>
      <c r="G3" s="7" t="s">
        <v>7</v>
      </c>
      <c r="H3" s="7" t="s">
        <v>8</v>
      </c>
      <c r="I3" s="6" t="s">
        <v>9</v>
      </c>
      <c r="J3" s="6" t="s">
        <v>10</v>
      </c>
      <c r="K3" s="6" t="s">
        <v>11</v>
      </c>
      <c r="L3" s="6" t="s">
        <v>12</v>
      </c>
      <c r="M3" s="6" t="s">
        <v>13</v>
      </c>
      <c r="N3" s="6" t="s">
        <v>14</v>
      </c>
      <c r="O3" s="6" t="s">
        <v>15</v>
      </c>
      <c r="P3" s="6" t="s">
        <v>16</v>
      </c>
    </row>
    <row r="4" s="1" customFormat="1" ht="56" customHeight="1" spans="1:16">
      <c r="A4" s="10"/>
      <c r="B4" s="10"/>
      <c r="C4" s="10"/>
      <c r="D4" s="7"/>
      <c r="E4" s="11"/>
      <c r="F4" s="12" t="s">
        <v>17</v>
      </c>
      <c r="G4" s="7"/>
      <c r="H4" s="7"/>
      <c r="I4" s="10"/>
      <c r="J4" s="10"/>
      <c r="K4" s="10"/>
      <c r="L4" s="10"/>
      <c r="M4" s="10"/>
      <c r="N4" s="10"/>
      <c r="O4" s="10"/>
      <c r="P4" s="10"/>
    </row>
    <row r="5" s="1" customFormat="1" ht="41" customHeight="1" spans="1:16">
      <c r="A5" s="7"/>
      <c r="B5" s="13" t="s">
        <v>18</v>
      </c>
      <c r="C5" s="13"/>
      <c r="D5" s="13">
        <f>SUM(D6:D19)</f>
        <v>21575</v>
      </c>
      <c r="E5" s="14"/>
      <c r="F5" s="15"/>
      <c r="G5" s="13"/>
      <c r="H5" s="13"/>
      <c r="I5" s="13"/>
      <c r="J5" s="13"/>
      <c r="K5" s="13"/>
      <c r="L5" s="13"/>
      <c r="M5" s="13">
        <f>SUM(M6:M19)</f>
        <v>280</v>
      </c>
      <c r="N5" s="13">
        <f>SUM(N6:N19)</f>
        <v>83</v>
      </c>
      <c r="O5" s="13"/>
      <c r="P5" s="13"/>
    </row>
    <row r="6" s="1" customFormat="1" ht="181" customHeight="1" spans="1:16">
      <c r="A6" s="16">
        <v>1</v>
      </c>
      <c r="B6" s="16" t="s">
        <v>19</v>
      </c>
      <c r="C6" s="16" t="s">
        <v>20</v>
      </c>
      <c r="D6" s="16">
        <v>4500</v>
      </c>
      <c r="E6" s="16" t="s">
        <v>21</v>
      </c>
      <c r="F6" s="16" t="s">
        <v>22</v>
      </c>
      <c r="G6" s="16" t="s">
        <v>23</v>
      </c>
      <c r="H6" s="16" t="s">
        <v>24</v>
      </c>
      <c r="I6" s="16" t="s">
        <v>25</v>
      </c>
      <c r="J6" s="16" t="s">
        <v>26</v>
      </c>
      <c r="K6" s="16" t="s">
        <v>27</v>
      </c>
      <c r="L6" s="16" t="s">
        <v>28</v>
      </c>
      <c r="M6" s="16">
        <v>100</v>
      </c>
      <c r="N6" s="16">
        <v>15</v>
      </c>
      <c r="O6" s="16" t="s">
        <v>23</v>
      </c>
      <c r="P6" s="16"/>
    </row>
    <row r="7" s="1" customFormat="1" ht="200" customHeight="1" spans="1:16">
      <c r="A7" s="17">
        <v>2</v>
      </c>
      <c r="B7" s="16" t="s">
        <v>19</v>
      </c>
      <c r="C7" s="16" t="s">
        <v>29</v>
      </c>
      <c r="D7" s="16">
        <v>2100</v>
      </c>
      <c r="E7" s="18" t="s">
        <v>30</v>
      </c>
      <c r="F7" s="18" t="s">
        <v>31</v>
      </c>
      <c r="G7" s="14" t="s">
        <v>32</v>
      </c>
      <c r="H7" s="14" t="s">
        <v>24</v>
      </c>
      <c r="I7" s="16" t="s">
        <v>33</v>
      </c>
      <c r="J7" s="16" t="s">
        <v>34</v>
      </c>
      <c r="K7" s="16" t="s">
        <v>27</v>
      </c>
      <c r="L7" s="25" t="s">
        <v>35</v>
      </c>
      <c r="M7" s="14">
        <v>50</v>
      </c>
      <c r="N7" s="14">
        <v>20</v>
      </c>
      <c r="O7" s="14" t="s">
        <v>32</v>
      </c>
      <c r="P7" s="14"/>
    </row>
    <row r="8" s="1" customFormat="1" ht="205" customHeight="1" spans="1:16">
      <c r="A8" s="17">
        <v>3</v>
      </c>
      <c r="B8" s="16" t="s">
        <v>19</v>
      </c>
      <c r="C8" s="19" t="s">
        <v>36</v>
      </c>
      <c r="D8" s="16">
        <v>800</v>
      </c>
      <c r="E8" s="18" t="s">
        <v>37</v>
      </c>
      <c r="F8" s="16" t="s">
        <v>38</v>
      </c>
      <c r="G8" s="14" t="s">
        <v>39</v>
      </c>
      <c r="H8" s="14" t="s">
        <v>24</v>
      </c>
      <c r="I8" s="16" t="s">
        <v>40</v>
      </c>
      <c r="J8" s="16" t="s">
        <v>41</v>
      </c>
      <c r="K8" s="16" t="s">
        <v>27</v>
      </c>
      <c r="L8" s="25" t="s">
        <v>42</v>
      </c>
      <c r="M8" s="14">
        <v>20</v>
      </c>
      <c r="N8" s="14">
        <v>5</v>
      </c>
      <c r="O8" s="14" t="s">
        <v>43</v>
      </c>
      <c r="P8" s="14"/>
    </row>
    <row r="9" s="1" customFormat="1" ht="185" customHeight="1" spans="1:16">
      <c r="A9" s="17">
        <v>4</v>
      </c>
      <c r="B9" s="16" t="s">
        <v>19</v>
      </c>
      <c r="C9" s="16" t="s">
        <v>44</v>
      </c>
      <c r="D9" s="20">
        <v>800</v>
      </c>
      <c r="E9" s="18" t="s">
        <v>45</v>
      </c>
      <c r="F9" s="18" t="s">
        <v>46</v>
      </c>
      <c r="G9" s="16" t="s">
        <v>47</v>
      </c>
      <c r="H9" s="14" t="s">
        <v>24</v>
      </c>
      <c r="I9" s="16" t="s">
        <v>48</v>
      </c>
      <c r="J9" s="16" t="s">
        <v>49</v>
      </c>
      <c r="K9" s="16" t="s">
        <v>27</v>
      </c>
      <c r="L9" s="25" t="s">
        <v>50</v>
      </c>
      <c r="M9" s="16">
        <v>30</v>
      </c>
      <c r="N9" s="16">
        <v>10</v>
      </c>
      <c r="O9" s="14" t="s">
        <v>47</v>
      </c>
      <c r="P9" s="14"/>
    </row>
    <row r="10" s="1" customFormat="1" ht="282" customHeight="1" spans="1:16">
      <c r="A10" s="17">
        <v>5</v>
      </c>
      <c r="B10" s="16" t="s">
        <v>19</v>
      </c>
      <c r="C10" s="16" t="s">
        <v>51</v>
      </c>
      <c r="D10" s="16">
        <v>2000</v>
      </c>
      <c r="E10" s="18" t="s">
        <v>52</v>
      </c>
      <c r="F10" s="18" t="s">
        <v>53</v>
      </c>
      <c r="G10" s="14" t="s">
        <v>54</v>
      </c>
      <c r="H10" s="14" t="s">
        <v>24</v>
      </c>
      <c r="I10" s="16" t="s">
        <v>55</v>
      </c>
      <c r="J10" s="16" t="s">
        <v>41</v>
      </c>
      <c r="K10" s="16" t="s">
        <v>27</v>
      </c>
      <c r="L10" s="16" t="s">
        <v>56</v>
      </c>
      <c r="M10" s="14">
        <v>10</v>
      </c>
      <c r="N10" s="14">
        <v>3</v>
      </c>
      <c r="O10" s="14" t="s">
        <v>57</v>
      </c>
      <c r="P10" s="14"/>
    </row>
    <row r="11" s="1" customFormat="1" ht="194" customHeight="1" spans="1:16">
      <c r="A11" s="17">
        <v>6</v>
      </c>
      <c r="B11" s="16" t="s">
        <v>19</v>
      </c>
      <c r="C11" s="16" t="s">
        <v>58</v>
      </c>
      <c r="D11" s="16">
        <v>2000</v>
      </c>
      <c r="E11" s="18" t="s">
        <v>59</v>
      </c>
      <c r="F11" s="16" t="s">
        <v>60</v>
      </c>
      <c r="G11" s="16" t="s">
        <v>61</v>
      </c>
      <c r="H11" s="14" t="s">
        <v>24</v>
      </c>
      <c r="I11" s="16" t="s">
        <v>62</v>
      </c>
      <c r="J11" s="16" t="s">
        <v>41</v>
      </c>
      <c r="K11" s="16" t="s">
        <v>27</v>
      </c>
      <c r="L11" s="25" t="s">
        <v>63</v>
      </c>
      <c r="M11" s="14">
        <v>30</v>
      </c>
      <c r="N11" s="14">
        <v>15</v>
      </c>
      <c r="O11" s="14" t="s">
        <v>64</v>
      </c>
      <c r="P11" s="14"/>
    </row>
    <row r="12" s="1" customFormat="1" ht="191" customHeight="1" spans="1:16">
      <c r="A12" s="17">
        <v>7</v>
      </c>
      <c r="B12" s="16" t="s">
        <v>19</v>
      </c>
      <c r="C12" s="16" t="s">
        <v>65</v>
      </c>
      <c r="D12" s="20">
        <v>1000</v>
      </c>
      <c r="E12" s="18" t="s">
        <v>66</v>
      </c>
      <c r="F12" s="18" t="s">
        <v>67</v>
      </c>
      <c r="G12" s="16" t="s">
        <v>39</v>
      </c>
      <c r="H12" s="14" t="s">
        <v>24</v>
      </c>
      <c r="I12" s="16" t="s">
        <v>68</v>
      </c>
      <c r="J12" s="16" t="s">
        <v>34</v>
      </c>
      <c r="K12" s="16" t="s">
        <v>27</v>
      </c>
      <c r="L12" s="25" t="s">
        <v>69</v>
      </c>
      <c r="M12" s="16">
        <v>30</v>
      </c>
      <c r="N12" s="16">
        <v>10</v>
      </c>
      <c r="O12" s="14" t="s">
        <v>23</v>
      </c>
      <c r="P12" s="14"/>
    </row>
    <row r="13" s="1" customFormat="1" ht="211" customHeight="1" spans="1:16">
      <c r="A13" s="17">
        <v>8</v>
      </c>
      <c r="B13" s="16" t="s">
        <v>19</v>
      </c>
      <c r="C13" s="21" t="s">
        <v>70</v>
      </c>
      <c r="D13" s="14">
        <v>200</v>
      </c>
      <c r="E13" s="22" t="s">
        <v>71</v>
      </c>
      <c r="F13" s="22" t="s">
        <v>72</v>
      </c>
      <c r="G13" s="14" t="s">
        <v>73</v>
      </c>
      <c r="H13" s="14" t="s">
        <v>74</v>
      </c>
      <c r="I13" s="14" t="s">
        <v>75</v>
      </c>
      <c r="J13" s="14" t="s">
        <v>41</v>
      </c>
      <c r="K13" s="14" t="s">
        <v>27</v>
      </c>
      <c r="L13" s="25" t="s">
        <v>76</v>
      </c>
      <c r="M13" s="14">
        <v>10</v>
      </c>
      <c r="N13" s="14">
        <v>5</v>
      </c>
      <c r="O13" s="14" t="s">
        <v>73</v>
      </c>
      <c r="P13" s="26"/>
    </row>
    <row r="14" s="1" customFormat="1" ht="111" customHeight="1" spans="1:16">
      <c r="A14" s="17">
        <v>9</v>
      </c>
      <c r="B14" s="16" t="s">
        <v>19</v>
      </c>
      <c r="C14" s="21" t="s">
        <v>77</v>
      </c>
      <c r="D14" s="16">
        <v>500</v>
      </c>
      <c r="E14" s="18" t="s">
        <v>78</v>
      </c>
      <c r="F14" s="18" t="s">
        <v>78</v>
      </c>
      <c r="G14" s="14" t="s">
        <v>57</v>
      </c>
      <c r="H14" s="14" t="s">
        <v>79</v>
      </c>
      <c r="I14" s="16" t="s">
        <v>80</v>
      </c>
      <c r="J14" s="16" t="s">
        <v>41</v>
      </c>
      <c r="K14" s="16" t="s">
        <v>81</v>
      </c>
      <c r="L14" s="14"/>
      <c r="M14" s="14"/>
      <c r="N14" s="14"/>
      <c r="O14" s="14" t="s">
        <v>80</v>
      </c>
      <c r="P14" s="14"/>
    </row>
    <row r="15" s="1" customFormat="1" ht="75" spans="1:16">
      <c r="A15" s="17">
        <v>10</v>
      </c>
      <c r="B15" s="16" t="s">
        <v>19</v>
      </c>
      <c r="C15" s="21" t="s">
        <v>82</v>
      </c>
      <c r="D15" s="20">
        <v>6000</v>
      </c>
      <c r="E15" s="23" t="s">
        <v>83</v>
      </c>
      <c r="F15" s="23" t="s">
        <v>84</v>
      </c>
      <c r="G15" s="21" t="s">
        <v>85</v>
      </c>
      <c r="H15" s="24" t="s">
        <v>86</v>
      </c>
      <c r="I15" s="16" t="s">
        <v>87</v>
      </c>
      <c r="J15" s="16" t="s">
        <v>88</v>
      </c>
      <c r="K15" s="16" t="s">
        <v>81</v>
      </c>
      <c r="L15" s="25"/>
      <c r="M15" s="14"/>
      <c r="N15" s="14"/>
      <c r="O15" s="14" t="s">
        <v>87</v>
      </c>
      <c r="P15" s="14"/>
    </row>
    <row r="16" s="1" customFormat="1" ht="143" customHeight="1" spans="1:16">
      <c r="A16" s="17">
        <v>11</v>
      </c>
      <c r="B16" s="16" t="s">
        <v>19</v>
      </c>
      <c r="C16" s="16" t="s">
        <v>89</v>
      </c>
      <c r="D16" s="16">
        <v>500</v>
      </c>
      <c r="E16" s="18" t="s">
        <v>90</v>
      </c>
      <c r="F16" s="18" t="s">
        <v>90</v>
      </c>
      <c r="G16" s="14" t="s">
        <v>91</v>
      </c>
      <c r="H16" s="24" t="s">
        <v>79</v>
      </c>
      <c r="I16" s="14" t="s">
        <v>40</v>
      </c>
      <c r="J16" s="16" t="s">
        <v>41</v>
      </c>
      <c r="K16" s="16" t="s">
        <v>81</v>
      </c>
      <c r="L16" s="14"/>
      <c r="M16" s="14"/>
      <c r="N16" s="14"/>
      <c r="O16" s="14" t="s">
        <v>40</v>
      </c>
      <c r="P16" s="14"/>
    </row>
    <row r="17" s="1" customFormat="1" ht="93.75" spans="1:16">
      <c r="A17" s="17">
        <v>12</v>
      </c>
      <c r="B17" s="16" t="s">
        <v>19</v>
      </c>
      <c r="C17" s="16" t="s">
        <v>92</v>
      </c>
      <c r="D17" s="16">
        <v>450</v>
      </c>
      <c r="E17" s="16" t="s">
        <v>93</v>
      </c>
      <c r="F17" s="18" t="s">
        <v>93</v>
      </c>
      <c r="G17" s="16" t="s">
        <v>94</v>
      </c>
      <c r="H17" s="14" t="s">
        <v>86</v>
      </c>
      <c r="I17" s="16" t="s">
        <v>40</v>
      </c>
      <c r="J17" s="16" t="s">
        <v>95</v>
      </c>
      <c r="K17" s="16" t="s">
        <v>81</v>
      </c>
      <c r="L17" s="16"/>
      <c r="M17" s="16"/>
      <c r="N17" s="14"/>
      <c r="O17" s="14" t="s">
        <v>96</v>
      </c>
      <c r="P17" s="14"/>
    </row>
    <row r="18" ht="168" customHeight="1" spans="1:16">
      <c r="A18" s="17">
        <v>13</v>
      </c>
      <c r="B18" s="16" t="s">
        <v>19</v>
      </c>
      <c r="C18" s="16" t="s">
        <v>97</v>
      </c>
      <c r="D18" s="20">
        <v>425</v>
      </c>
      <c r="E18" s="18" t="s">
        <v>98</v>
      </c>
      <c r="F18" s="18" t="s">
        <v>98</v>
      </c>
      <c r="G18" s="16" t="s">
        <v>99</v>
      </c>
      <c r="H18" s="14" t="s">
        <v>79</v>
      </c>
      <c r="I18" s="16" t="s">
        <v>100</v>
      </c>
      <c r="J18" s="16" t="s">
        <v>41</v>
      </c>
      <c r="K18" s="16" t="s">
        <v>81</v>
      </c>
      <c r="L18" s="25"/>
      <c r="M18" s="16"/>
      <c r="N18" s="16"/>
      <c r="O18" s="14" t="s">
        <v>100</v>
      </c>
      <c r="P18" s="14"/>
    </row>
    <row r="19" ht="270" customHeight="1" spans="1:16">
      <c r="A19" s="17">
        <v>14</v>
      </c>
      <c r="B19" s="16" t="s">
        <v>19</v>
      </c>
      <c r="C19" s="16" t="s">
        <v>101</v>
      </c>
      <c r="D19" s="20">
        <v>300</v>
      </c>
      <c r="E19" s="25" t="s">
        <v>102</v>
      </c>
      <c r="F19" s="25" t="s">
        <v>102</v>
      </c>
      <c r="G19" s="14" t="s">
        <v>103</v>
      </c>
      <c r="H19" s="14" t="s">
        <v>86</v>
      </c>
      <c r="I19" s="14" t="s">
        <v>103</v>
      </c>
      <c r="J19" s="14" t="s">
        <v>41</v>
      </c>
      <c r="K19" s="14" t="s">
        <v>81</v>
      </c>
      <c r="L19" s="25"/>
      <c r="M19" s="14"/>
      <c r="N19" s="14"/>
      <c r="O19" s="14" t="s">
        <v>103</v>
      </c>
      <c r="P19" s="20"/>
    </row>
  </sheetData>
  <mergeCells count="17">
    <mergeCell ref="A1:B1"/>
    <mergeCell ref="A2:P2"/>
    <mergeCell ref="E3:F3"/>
    <mergeCell ref="A3:A4"/>
    <mergeCell ref="B3:B4"/>
    <mergeCell ref="C3:C4"/>
    <mergeCell ref="D3:D4"/>
    <mergeCell ref="G3:G4"/>
    <mergeCell ref="H3:H4"/>
    <mergeCell ref="I3:I4"/>
    <mergeCell ref="J3:J4"/>
    <mergeCell ref="K3:K4"/>
    <mergeCell ref="L3:L4"/>
    <mergeCell ref="M3:M4"/>
    <mergeCell ref="N3:N4"/>
    <mergeCell ref="O3:O4"/>
    <mergeCell ref="P3:P4"/>
  </mergeCells>
  <dataValidations count="3">
    <dataValidation type="list" allowBlank="1" showInputMessage="1" showErrorMessage="1" sqref="H4 H5">
      <formula1>"产业帮扶,就业帮扶,乡村基础公共设施,乡村公共服务,乡村人居环境,帮扶脱贫残疾人,干部人才交流,其他"</formula1>
    </dataValidation>
    <dataValidation type="list" allowBlank="1" showInputMessage="1" showErrorMessage="1" sqref="H6 H7 H8 H9 H10 H11 H12 H13 H14 H15 H16 H17 H18">
      <formula1>"主导产业项目,产业合作项目,其他产业项目,就业帮扶,乡村基础设施,乡村公共服务,干部人才交流,其他"</formula1>
    </dataValidation>
    <dataValidation type="list" allowBlank="1" showInputMessage="1" showErrorMessage="1" sqref="K6 K7 K8 K9 K10 K11 K12 K13 K14 K15 K16 K17 K18">
      <formula1>"资本金注入,直接投资,投资补助"</formula1>
    </dataValidation>
  </dataValidations>
  <pageMargins left="0.314583333333333" right="0.275" top="1" bottom="1" header="0.393055555555556" footer="0.5"/>
  <pageSetup paperSize="9" scale="5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Ryoxko</cp:lastModifiedBy>
  <dcterms:created xsi:type="dcterms:W3CDTF">2022-01-30T01:34:00Z</dcterms:created>
  <dcterms:modified xsi:type="dcterms:W3CDTF">2024-06-28T06:42:45Z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561E4D5983F64AFD9B41477BB9C89C9E_13</vt:lpwstr>
  </property>
</Properties>
</file>