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封面" sheetId="9" r:id="rId1"/>
    <sheet name="项目完成情况台账" sheetId="8" r:id="rId2"/>
  </sheets>
  <definedNames>
    <definedName name="_xlnm._FilterDatabase" localSheetId="1" hidden="1">项目完成情况台账!$A$6:$Q$64</definedName>
    <definedName name="_xlnm.Print_Titles" localSheetId="1">项目完成情况台账!$3:$5</definedName>
  </definedNames>
  <calcPr calcId="144525"/>
</workbook>
</file>

<file path=xl/sharedStrings.xml><?xml version="1.0" encoding="utf-8"?>
<sst xmlns="http://schemas.openxmlformats.org/spreadsheetml/2006/main" count="550" uniqueCount="272">
  <si>
    <t>恒口示范区</t>
  </si>
  <si>
    <t>2023年度财政衔接推进乡村振兴补助资金</t>
  </si>
  <si>
    <t>项目完成情况台账</t>
  </si>
  <si>
    <t>（2023年度）</t>
  </si>
  <si>
    <t>安康市恒口示范区巩固拓展脱贫攻坚
同乡村振有效衔接领导小组办公室</t>
  </si>
  <si>
    <t>恒口示范区2023年度财政衔接推进乡村振兴补助资金项目完成情况台账</t>
  </si>
  <si>
    <t>统计时间：2023年12月20日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</si>
  <si>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</si>
  <si>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</si>
  <si>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</si>
  <si>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</si>
  <si>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</si>
  <si>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</si>
  <si>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</si>
  <si>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</si>
  <si>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</si>
  <si>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受益贫困人数</t>
  </si>
  <si>
    <t>受益总人数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</si>
  <si>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</si>
  <si>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</si>
  <si>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</si>
  <si>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</si>
  <si>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</si>
  <si>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</si>
  <si>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</si>
  <si>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</si>
  <si>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</si>
  <si>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总   计</t>
  </si>
  <si>
    <t>产业发展</t>
  </si>
  <si>
    <t>生产项目</t>
  </si>
  <si>
    <t>2023年产业发展“先建后补”项目</t>
  </si>
  <si>
    <t>对于2023年新建、扩建产业园，按联农带农实际效果，对园区予以一部分资金奖补；对于积极带动脱贫户及边缘户发展的产业园区进行补助</t>
  </si>
  <si>
    <t>巩固衔接办</t>
  </si>
  <si>
    <t>农技中心</t>
  </si>
  <si>
    <t>1、★产业园区自主建设补助个数，≥30个；2、★补助资金发放及时率，≥100%；3、受益脱贫人口数，≥1700人；4、受益脱贫人口满意度，≥91%；5、农业经营主体满意度，≥95%。</t>
  </si>
  <si>
    <t>鼓励产业园区加快发展，带动更多农户发展，平均每户增收1000元以上</t>
  </si>
  <si>
    <t>2023年脱贫户及监测对象产业奖补项目</t>
  </si>
  <si>
    <t>计划对3000户自主发展产业的脱贫户和监测户进行奖补。奖补标准：种植粮油每亩200元；种植魔芋密植每亩800元、套种每亩500元；种植蔬菜、瓜果每亩500元；种植食用菌每棒2元；种植中药材每亩400元；种植辣椒每亩500元；新建油茶每亩700元；种植花椒每亩500；改造林果园每亩300元。养殖生猪每头500元；养牛每头1000元；养羊每只500元；养殖禽类每羽10元；水产养殖每亩1000元；养蜂每箱300元；养蚕每张100元。每户奖补总量最高不超过2000元。</t>
  </si>
  <si>
    <t>1、奖补农户户数，≥3000户；2、★带动受益农户人数，≥5000人；3、补助资金发放及时率，≥100%；4.奖补自主发展产业资金，≥450万元；5、受益农户满意度，≥92%。</t>
  </si>
  <si>
    <t>鼓励脱贫户及三类户自主发展产业，带动脱贫户及三类户平均每户增收1000元以上</t>
  </si>
  <si>
    <t>2023年王家台村壮大村集体经济项目</t>
  </si>
  <si>
    <t>建设特色亚热带水果种植基地，占地面积30亩(24000平方米)，其中建设温室联动大棚占地面积24亩（15900平米），栽植火龙果苗8000株。</t>
  </si>
  <si>
    <t>王家台村</t>
  </si>
  <si>
    <t>1.建设温室联动大棚≥30亩、2.栽植火龙果苗≥8000株、3.项目（工程）验收合格率100%、4.受益脱贫人口数52人、5.受益脱贫人口满意度91%。</t>
  </si>
  <si>
    <t>支持村集体发展，增加农户及脱贫人口增收</t>
  </si>
  <si>
    <t>2023年袁庄村壮大村集体经济项目</t>
  </si>
  <si>
    <t>建设农研基地、农耕体验园、稻田写生园、采摘菜园、农田餐厅、精品梅子观光采摘园40亩，优质油茶示范园180亩。</t>
  </si>
  <si>
    <t>袁庄村</t>
  </si>
  <si>
    <t>1.建设农研基地≥1座、2.扩建采摘园≥220亩、3.项目（工程）验收合格率100%、4.受益脱贫人口数37人、5.受益脱贫人口满意度91%。</t>
  </si>
  <si>
    <t>2023年恒大村产业园区巩固提升项目</t>
  </si>
  <si>
    <t>恒大村1400亩拐枣、黄花等种植产业园区施肥、除草、除虫</t>
  </si>
  <si>
    <t>1.产业园区巩固提升，≥1400亩；2、★补助资金发放及时率，≥100%；3、受益脱贫人口数，≥219人；4、受益脱贫人口满意度，≥91%；5、农业经营主体满意度，≥92%。</t>
  </si>
  <si>
    <t>发展村集体经济，带动脱贫户及三类户平均每户增收500元以上</t>
  </si>
  <si>
    <t>2023年袁庄村旅游产业道路建设项目（休闲农业与乡村旅游）</t>
  </si>
  <si>
    <t>1、新修青龙咀至五组彭家老院子农旅产业道路长502米、沥青路宽度6.0米、挡墙836立方米，换填844立方米；2、硬化五组石忠明门前至彭家老院子产业路长360米、宽4米，路面修复1440平方米。</t>
  </si>
  <si>
    <t>1.产业道路硬化长，≥0.86公里、2.项目（工程）验收合格率100%、3.受益脱贫人口数567人、4.项目完成及时100%、5.收益脱贫人口满意度91%。</t>
  </si>
  <si>
    <t>提升贫困户生产生活条件，提高产业园产量</t>
  </si>
  <si>
    <t>2023年南月村旅游步道建设项目（休闲农业与乡村旅游）</t>
  </si>
  <si>
    <t>新建南月村旅游步道总长3.02公里，宽度1米，挡墙256立方米</t>
  </si>
  <si>
    <t>南月村</t>
  </si>
  <si>
    <t>1.新修观光步道长，≥3公里、2.项目（工程）验收合格率100%、3.受益脱贫人口数191人、4.项目完成及时100%、5.收益脱贫人口满意度91%。</t>
  </si>
  <si>
    <t>2023年南山云见产业路建设项目（休闲农业与乡村旅游）</t>
  </si>
  <si>
    <t>新建自南山云见一期民宿入口至新修停车场产业路0.150公里、宽6米、厚0.18米，挡墙1985立方米，涵洞1道。</t>
  </si>
  <si>
    <t>1.产业道路硬化长，≥0.15公里，新修挡墙，≥1985立方米、2.项目（工程）验收合格率100%、3.受益脱贫人口数191人、4.项目完成及时100%、5.收益脱贫人口满意度91%。</t>
  </si>
  <si>
    <t>2023年袁庄村至柯家粱产业道路改建项目</t>
  </si>
  <si>
    <t>改造袁庄村一期沥青路至南月村柯家粱，全长3.366公里，路基宽度6.5米，路面宽度6米，两侧各0.25米砼路肩，采用沥青混凝土路面。</t>
  </si>
  <si>
    <t>住建局</t>
  </si>
  <si>
    <t>1.新修产业道路硬化长，≥3.36公里、2.项目（工程）验收合格率100%、3.受益脱贫人口数646人、4.项目完成及时100%、5.收益脱贫人口满意度91%。</t>
  </si>
  <si>
    <t>2023年联红至月坝资源产业路建设项目</t>
  </si>
  <si>
    <t>联红村村部小学沿老316至月坝村，四级公路建设标准，全长5公里</t>
  </si>
  <si>
    <t>月坝村</t>
  </si>
  <si>
    <t>1.产业道路硬化长，≥5公里、2.项目（工程）验收合格率100%、3.受益脱贫人口数275人、4.项目完成及时100%、5.收益脱贫人口满意度91%。</t>
  </si>
  <si>
    <t>2023年鲁家村新修鲁家村至三村村产业道路建设项目</t>
  </si>
  <si>
    <t>新建鲁家村至三村村产业道路长104米，宽8米，厚20公分，挡墙C15片石砼204.4方米。</t>
  </si>
  <si>
    <t>鲁家村</t>
  </si>
  <si>
    <t>1.产业道路硬化长，≥0.1公里、2.项目（工程）验收合格率100%、3.受益脱贫人口数300人、4.项目完成及时100%、5.收益脱贫人口满意度91%。</t>
  </si>
  <si>
    <t>2023年鲁家村新修原月北村至鲁家村产业路建设项目</t>
  </si>
  <si>
    <t>新建原月北村至鲁家村产业路长636米，路面宽度4.0米，路灯15个，换填400立方，涵洞2道。</t>
  </si>
  <si>
    <t>1.新修通村组道路硬化长，≥0.63公里、2.项目（工程）验收合格率100%、3.受益脱贫人口数119人、4.项目完成及时100%、5.收益脱贫人口满意度91%。</t>
  </si>
  <si>
    <t>加工流通项目</t>
  </si>
  <si>
    <t>2023年袁庄村特色农产品销售展示中心建设项目</t>
  </si>
  <si>
    <t>新建袁庄村销售展示中心及配套设施，建筑面积380㎡。</t>
  </si>
  <si>
    <t>1.新建销售展示中心及配套设施≥380平方米、2.项目（工程）验收合格率100%、3.受益脱贫人口数196人、4.受益脱贫人口满意度91%。</t>
  </si>
  <si>
    <t>配套设施项目</t>
  </si>
  <si>
    <t>2023年余岭村粮油种植园区灌溉项目</t>
  </si>
  <si>
    <t>1、堰塘维修加固3口；2、渠道维修加固3824.52m（0.5*0.5矩形混凝土渠道，采用C20砼浇筑，渠壁和底板厚为0.1m）。</t>
  </si>
  <si>
    <t>余岭村</t>
  </si>
  <si>
    <t>1.堰塘维修、加固≥3口、2.项目（工程）验收合格率100%、3.受益脱贫人口数≥181人、4.项目完成及时100%、5.收益脱贫人口满意度≥91%。</t>
  </si>
  <si>
    <t>2023年老湾村堰塘维修加固项目</t>
  </si>
  <si>
    <t>老湾村堰塘维修加固4口，配套渠道维修加固800米。其中：1.草堰堰塘维修加固1口；2.老堰堰塘维修加固1口；3.新堰堰塘维修加固1口；4.陈家堰塘维修加固1口。</t>
  </si>
  <si>
    <t>老湾村</t>
  </si>
  <si>
    <t>1.新修灌溉堰塘，≥4口、2.项目（工程）验收合格率100%、3.受益脱贫人口数≥229人、4.项目完成及时100%、5.收益脱贫人口满意度≥91%。</t>
  </si>
  <si>
    <t>2023年唐家湾村猕猴桃产业园区灌溉配套设施建设项目</t>
  </si>
  <si>
    <t>堰塘维修加固2口、新修拦水坝1座、渠道维修加固461.11m（0.4*0.4矩形混凝土渠道，采用C20砼浇筑，渠壁和底板厚为0.1m）</t>
  </si>
  <si>
    <t>唐家湾村</t>
  </si>
  <si>
    <t>1.新修拦水坝≥1处、堰塘维修加固≥2口、新修渠道≥460米、2.项目（工程）验收合格率100%、3.受益脱贫人口数≥977人、4.项目完成及时100%、5.收益脱贫人口满意度≥91%。</t>
  </si>
  <si>
    <t>2023年王家台村灌溉蓄水堰塘修建项目</t>
  </si>
  <si>
    <t>新修王家台村灌溉用蓄水堰塘3口</t>
  </si>
  <si>
    <t>1、堰塘维修、加固≥3口；2、项目（工程）验收合格率，100%；3、受益脱贫人口数，≥110人；4.工程设计使用年限，≥5年；5、受益脱贫人口满意度，≥90%。</t>
  </si>
  <si>
    <t>2023年新民水库至王家台村恒晨园区灌溉引水管网工程</t>
  </si>
  <si>
    <t>新民水库至王家台村灌溉引水管线铺设，新修140mmPE引水管线6465m</t>
  </si>
  <si>
    <t>1、新修PE引水管线里程，≥6.5公里，2、工程设计使用年限，≥5年；3、项目（工程）验收合格率，100%；4、受益脱贫人口数，≥527人；5、受益脱贫人口满意度，≥90%。</t>
  </si>
  <si>
    <t>同新村渠道修复工程</t>
  </si>
  <si>
    <t>修复渠道挡土墙30米，修复渠道30米</t>
  </si>
  <si>
    <t>同新村</t>
  </si>
  <si>
    <t>社管局</t>
  </si>
  <si>
    <t>1、修复渠道，≥30米，2、项目（工程）验收合格率，100%；3、受益脱贫人口数，≥165人；4.工程设计使用年限，≥5年；5、受益脱贫人口满意度，≥90%。</t>
  </si>
  <si>
    <t>产业园区提质增效，增加群众就业增收。</t>
  </si>
  <si>
    <t>三村村六七八组渠道修复工程</t>
  </si>
  <si>
    <t>修复三村村六七八组250米渠道</t>
  </si>
  <si>
    <t>三村村</t>
  </si>
  <si>
    <t>1、修复渠道，≥250米，2、项目（工程）验收合格率，100%；3、受益脱贫人口数，≥69人；4.工程设计使用年限，≥5年；5、受益脱贫人口满意度，≥90%。</t>
  </si>
  <si>
    <t>2023年曾家湾村产业园区步道路建设项目</t>
  </si>
  <si>
    <t>曾家湾村砖厂路口至大梁顶产业道路硬化，长1.900公里，宽3.5米，厚18公分，涵洞6道</t>
  </si>
  <si>
    <t>曾家湾村</t>
  </si>
  <si>
    <t>1、新修硬化产业路里程，≥1.9公里，2、项目（工程）验收合格率，100%；3、受益建档立卡贫困人口数，≥59人；4.工程设计使用年限，≥5年；5、受益贫困人口满意度，≥90%。</t>
  </si>
  <si>
    <t>2023年袁庄村一组河堤至安乐社区上街头（无花果采摘园）产业道路硬化项目</t>
  </si>
  <si>
    <t>袁庄村一组河堤至安乐社区上街头（无花果采摘园）产业道路硬化长长1.20公里、宽4米、厚18公分，挡墙110立方米，换填1800立方米。</t>
  </si>
  <si>
    <t>1.产业道路硬化长，≥1.2公里、2.项目（工程）验收合格率100%、3.受益脱贫人口数134人、4.项目完成及时100%、5.收益脱贫人口满意度91%。</t>
  </si>
  <si>
    <t>2023年棋盘村十组产业道路硬化项目</t>
  </si>
  <si>
    <t>棋盘村牛王庙至窑场坪产业道路硬化长1.09公里、宽3.5米、厚0.18米，挡墙C15片石砼310立方米，涵洞2道</t>
  </si>
  <si>
    <t>棋盘村</t>
  </si>
  <si>
    <t>1.产业道路硬化长，≥1.1公里、2.项目（工程）验收合格率100%、3.受益脱贫人口数14人、4.项目完成及时100%、5.收益脱贫人口满意度91%。</t>
  </si>
  <si>
    <t>2023年双椿村恒晨园区产业道路硬化项目</t>
  </si>
  <si>
    <t>双椿村四、五、七组到杨庄二支渠水塔，长0.355公里，宽3米，厚18公分，挡墙C15片石砼19.2立方米。</t>
  </si>
  <si>
    <t>双椿村</t>
  </si>
  <si>
    <t>1.产业道路硬化长，≥0.35公里、2.项目（工程）验收合格率100%、3.受益脱贫人口数≥120人、4.项目完成及时100%、5.收益脱贫人口满意度≥91%。</t>
  </si>
  <si>
    <t>2023年老湾村粮油基地产业路建设项目</t>
  </si>
  <si>
    <t>新建粮油基地产业道路长1.135公里、宽3.5米、厚18公分。</t>
  </si>
  <si>
    <t>1.产业道路硬化长，≥1.13公里、2.项目（工程）验收合格率100%、3.受益脱贫人口数≥77人、4.项目完成及时100%、5.收益脱贫人口满意度≥91%。</t>
  </si>
  <si>
    <t>2023年月河村蚕桑产业园区道路硬化项目</t>
  </si>
  <si>
    <t>小青年种养殖合作社道路硬化1.6公里、宽3.5米、厚18公分；民朋鑫产业园区道路硬化0.6公里、宽3.5米、厚18公分</t>
  </si>
  <si>
    <t>月河村</t>
  </si>
  <si>
    <t>1.产业道路硬化长，≥2.2公里2.项目（工程）验收合格率100%、3.受益脱贫人口数≥168人、4.项目完成及时100%、5.收益脱贫人口满意度≥91%。</t>
  </si>
  <si>
    <t>2023年唐岭村百基拉园区产业道路硬化项目</t>
  </si>
  <si>
    <t>唐岭村百基拉园区产业道路硬化，长0.,703公里，宽3.5米，厚18公分，挡墙236.4立方米，涵洞1道。</t>
  </si>
  <si>
    <t>唐岭村</t>
  </si>
  <si>
    <t>1、新修道路硬化里程，≥0.7公里，2、项目（工程）验收合格率，100%；3、受益脱贫人口数，≥80人；4.工程设计使用年限，≥5年；5、受益脱贫人口满意度，≥93%。</t>
  </si>
  <si>
    <t>2023年涧沟村恒利产业园道路硬化项目</t>
  </si>
  <si>
    <t>新建涧沟村刘家院子至恒利产业园产业道路硬化，长1.319公里，宽3.5米，厚18公分，涵洞1道。</t>
  </si>
  <si>
    <t>涧沟村</t>
  </si>
  <si>
    <t>1、新修道路硬化里程，≥1.3公里，2、项目（工程）验收合格率，100%；3、受益脱贫人口数，≥120人；4.工程设计使用年限，≥5年；5、受益脱贫人口满意度，≥93%。</t>
  </si>
  <si>
    <t>2023年月坝村月亮湾产业园牧草种植园区基础设施项目</t>
  </si>
  <si>
    <t>硬化园区产业道路553.28米，宽3.5米，厚度0.18米；新建园区灌溉渠1007.1米</t>
  </si>
  <si>
    <t>党群局</t>
  </si>
  <si>
    <t>★★★硬化园区产业道路553.28米；新建园区灌溉渠1007.1米。★★★受益脱贫人口数≥53人；工程设计使用年限≥10年；受益脱贫人口满意度≥91%</t>
  </si>
  <si>
    <t>带动脱贫人口25户、53人</t>
  </si>
  <si>
    <t>2023年联红村至月坝村产业道路二期</t>
  </si>
  <si>
    <t>产业道路全长1.4公里；宽6.5米。（其中：调整联红村少数民族发展资金建设内容：修建道路长度0.52公里，其中：路面面层铺设3120平方米，新建混凝土路缘石107立方米，砌筑M浆砌片石挡墙1257立方米，挖出旧路面832立方米，管沟520米）</t>
  </si>
  <si>
    <t>联红村</t>
  </si>
  <si>
    <t>★★★1、路面面层铺设≥3120平方米；2、新建混凝土路缘石≥107立方米；3、砌筑M浆砌片石挡墙≥1257立方米。★★★项目（工程）验收合格率100%；★★★受益脱贫人口数≥103人；工程设计使用年限≥10年；受益脱贫人口满意度≥91%</t>
  </si>
  <si>
    <t>带动脱贫人口36户、103人</t>
  </si>
  <si>
    <t>金融保险配套项目</t>
  </si>
  <si>
    <t>2023年扶贫小额信贷贷款贴息</t>
  </si>
  <si>
    <t>为669户2887万元小额贷款进行贴息</t>
  </si>
  <si>
    <t>1.★★★脱贫户贷款申请满足率，≥85%；2.★★★脱贫户获得贷款金额，≥8126万元；3.★★★扶贫小额贷款还款率，≥80%；4.★★★受益脱贫户数，≥1621户；5.★受益脱贫户满意度，≥91%</t>
  </si>
  <si>
    <t>为贫困户产业发展提供金融服务</t>
  </si>
  <si>
    <t>2023年产业园区贷款贴息项目</t>
  </si>
  <si>
    <t>对8个产业园区，联农带农在10户以上发挥效益好的园区贷款，按照《恒口示范区产业园区贷款贴息实施方案》进行贴息；贴息金额为贷款利息的90%。</t>
  </si>
  <si>
    <t>支持产业园区贷款贴息个数≥5个；贴息产业园区每个平均增收≥3万元；★★★受益脱贫户数，≥750户；★受益脱贫户满意度，≥90%</t>
  </si>
  <si>
    <t>为产业园区发展提供金融服务</t>
  </si>
  <si>
    <t>2023年互助资金协会占用费补贴</t>
  </si>
  <si>
    <t>为193户脱贫户250万元扶贫互助协会贷款，按照收取占用费进行补贴。</t>
  </si>
  <si>
    <t>1.★★★脱贫户贷款申请满足率，≥95%；2.★★★脱贫户获得贷款金额，≥482.5万元；3.★★★扶贫互助协会还款率，≥98%；4.★★★受益脱贫户数，≥642户；5.★受益脱贫户满意度，≥92%</t>
  </si>
  <si>
    <t>就业项目</t>
  </si>
  <si>
    <t>务工补助</t>
  </si>
  <si>
    <t>2023年外出务工交通补贴</t>
  </si>
  <si>
    <t>对1500户6100外出务工3个月以上，年龄在16-60岁之间。跨省补贴为500元每人每年，市外省内的补贴为300元每人每年，区外市内的补贴为每人每年200元。</t>
  </si>
  <si>
    <t>创业就业办</t>
  </si>
  <si>
    <t>资金在规定时间内下达率100%；补贴资金在规定时间内支付到位率100%；★脱贫劳动力就业人数≥6346人；零就业家庭帮扶率85%；受益脱贫人口数，≥6346人；★受益脱贫人口满意度91%；</t>
  </si>
  <si>
    <t>鼓励脱贫劳动力外出就业，增加户内人员收入。</t>
  </si>
  <si>
    <t>乡村建设行动</t>
  </si>
  <si>
    <t>农村基础设施（含产业配套基础设施）</t>
  </si>
  <si>
    <t>2023年老湾村村部后水毁修复治理项目</t>
  </si>
  <si>
    <t>修复挡墙60米；抗滑桩9根；修复村级主道路长50米、宽4米、厚18公分、边沟50米；修复到户路长25米、宽3米、厚15公分；新建涵洞φ50、长10米。</t>
  </si>
  <si>
    <t>修复挡墙60米、抗滑桩9根、修复村级主道路长50米、项目（工程）验收合格率100%、受益脱贫人口数198人、收益脱贫人口满意度91%。</t>
  </si>
  <si>
    <t>方便村民及车辆出行，改善群众生产生活条件</t>
  </si>
  <si>
    <t>创业</t>
  </si>
  <si>
    <t>2023年帮扶车间一次性就业补助项目</t>
  </si>
  <si>
    <t>对已认定的就业帮扶车间吸纳脱贫劳动力稳定就业6个月以上的进行每人2000元的就业补贴。</t>
  </si>
  <si>
    <t>资金在规定时间内下达率100%；补贴资金在规定时间内支付到位率100%；★脱贫劳动力就业人数≥100人；零就业家庭帮扶率85%；受益脱贫人口数，≥988人；★受益脱贫人口满意度91%；</t>
  </si>
  <si>
    <t>支持辖区毛绒玩具产业发展，鼓励辖区群众就近就地就业。</t>
  </si>
  <si>
    <t>公益性岗位</t>
  </si>
  <si>
    <t>2023年治安联防员、易地搬迁社区公益岗位</t>
  </si>
  <si>
    <t>辖区27个搬迁社区，共计搬迁户12977户49084人。岗位人员年龄为16-60周岁之间，易地搬迁社区“零就业”脱贫劳动力及三类户家庭中劳动力、弱劳力、半劳力。每人每月补贴标准为800元，社区专职为：每人每月1400元，聘用人员为大专 以上学历。</t>
  </si>
  <si>
    <t>★享受公益性岗位补贴人数≥306人；★公益性岗位补贴发放准确率≥100%；★受益脱贫人口满意度≥90%；公共就业服务满意度≥90%；</t>
  </si>
  <si>
    <t>促进辖区建档立卡户、“三无人员”增收。</t>
  </si>
  <si>
    <t>2023年庭院经济示范户创建奖补项目</t>
  </si>
  <si>
    <t>对全区90个村（社区）2132户脱贫户、监测户发展种植、养殖、家庭作坊、家庭商贸等产业的，经验收合格的，奖补1000元-5000元。联农带农任务和项目建设目标完成验收合格后予以奖补。</t>
  </si>
  <si>
    <t>入户路里程，≥34公里,院坝硬化，≥3000平方米，圈舍改造，≥100个，★★★项目（工程）验收合格率100%,当年开工率100%,当年完成率100%,★★★受益脱贫人口数≥6610人,★★★受益脱贫人口满意度≥90%.</t>
  </si>
  <si>
    <t>改善生产生活条件，提高农户居住条件</t>
  </si>
  <si>
    <t>2023年夹河村水毁道路修复项目</t>
  </si>
  <si>
    <t>新建浆砌石280立方米，断板处理1155平方，涵洞1道。</t>
  </si>
  <si>
    <t>夹河村</t>
  </si>
  <si>
    <t>1.水毁道路修复≥1155平方米、2.修复浆砌石≥280立方米、3.项目（工程）验收合格率100%、4.受益脱贫人口数109人、5.收益脱贫人口满意度91%。</t>
  </si>
  <si>
    <t>2023年恒口示范区鱼姐村安全饮水巩固提升项目</t>
  </si>
  <si>
    <t>修建拦水坝1处，50立方米水窖1个，饮水管道5公里</t>
  </si>
  <si>
    <t>鱼姐村</t>
  </si>
  <si>
    <t>★★★安全饮水巩固提升村个数≥1个；★★★项目（工程）验收合格率100%；★★★受益脱贫人口数≥708人；工程设计使用年限≥5年；受益脱贫人口满意度≥91%</t>
  </si>
  <si>
    <t>改善群众生活条件</t>
  </si>
  <si>
    <t>2023年恒口示范区安子沟村饮水工程改造项目</t>
  </si>
  <si>
    <t>水源提升改造1处，新修机抽备用井1处，更换管网2公里</t>
  </si>
  <si>
    <t>安子沟村</t>
  </si>
  <si>
    <t>★★★安全饮水巩固提升村个数≥1个；★★★项目（工程）验收合格率100%；★★★受益脱贫人口数≥92人；工程设计使用年限≥5年；受益脱贫人口满意度≥91%</t>
  </si>
  <si>
    <t>2023年恒口示范区南月村安全饮水巩固提升项目</t>
  </si>
  <si>
    <t>民宿群居区新建50立方米蓄水池2座，过滤池2座，饮水管道铺设2公里。</t>
  </si>
  <si>
    <t>★★★安全饮水巩固提升村个数≥1个；★★★项目（工程）验收合格率100%；★★★受益脱贫人口数≥320人；工程设计使用年限≥5年；受益脱贫人口满意度≥93%</t>
  </si>
  <si>
    <t>2023恒口示范区年龙泉村安全饮水提升改造项目</t>
  </si>
  <si>
    <t>更换管道10公里。</t>
  </si>
  <si>
    <t>龙泉村</t>
  </si>
  <si>
    <t>★★★安全饮水巩固提升村个数≥1个；★★★项目（工程）验收合格率100%；★★★受益脱贫人口数≥122人；工程设计使用年限≥5年；受益脱贫人口满意度≥94%</t>
  </si>
  <si>
    <t>2023年恒口示范区联合村安全饮水巩固提升项目</t>
  </si>
  <si>
    <t>新建2处水源大口井，2座蓄水池，2座消毒房，配备2套消毒设备，铺设管道15公里。</t>
  </si>
  <si>
    <t>联合村</t>
  </si>
  <si>
    <t>★★★安全饮水巩固提升村个数≥1个；★★★项目（工程）验收合格率100%；★★★受益脱贫人口数≥85人；工程设计使用年限≥5年；受益脱贫人口满意度≥95%</t>
  </si>
  <si>
    <t>2023年恒口示范区长行村安全饮水巩固提升项目</t>
  </si>
  <si>
    <t>新建取水枢纽1处，蓄水池1座，更换管道800米</t>
  </si>
  <si>
    <t>长行村</t>
  </si>
  <si>
    <t>★★★安全饮水巩固提升村个数≥1个；★★★项目（工程）验收合格率100%；★★★受益脱贫人口数≥20人；工程设计使用年限≥5年；受益脱贫人口满意度≥96%</t>
  </si>
  <si>
    <t>2023年水利村旅游配套设施建设项目</t>
  </si>
  <si>
    <t>新建公厕1处（50平方米），村主干道绿化，打造农户庭院经济100户</t>
  </si>
  <si>
    <t>水利村</t>
  </si>
  <si>
    <t>1.新建公厕，≥1处、2.项目（工程）验收合格率100%、3.受益脱贫人口数50人、4.项目完成及时100%、5.收益脱贫人口满意度91%。</t>
  </si>
  <si>
    <t>新修公厕，为村旅游发展提供方便</t>
  </si>
  <si>
    <t>2023年袁庄村村容村貌提升项目</t>
  </si>
  <si>
    <t>对部分农户外墙加固，面积为880㎡；安装竹篱笆1.2公里；种植李子树2000株、脆柿子树800株；打造采摘示范园3200㎡；修建1.5米步道路180米；搭建景观果架1500㎡；制作景观鸡笼10个；修建景观花池300米。</t>
  </si>
  <si>
    <t>1.美化亮化村庄个数，≥1个、2.项目（工程）验收合格率100%、3.受益脱贫人口数，≥140人、4.项目完成及时100%、5.收益脱贫人口满意度91%。</t>
  </si>
  <si>
    <t>村庄美化亮化，改善人居环境</t>
  </si>
  <si>
    <t>2023年月河村村容村貌提升项目</t>
  </si>
  <si>
    <t>场地硬化685㎡、建设污水排污3处管网460米、村级主干道拓宽提升580米。</t>
  </si>
  <si>
    <t>1.场地硬化，≥685平方米、2.建设污水排污，≥460米、3.村级主干道拓宽，≥0.58公里、4.受益脱贫人口数，≥846人、5.收益脱贫人口满意度，≥91%。</t>
  </si>
  <si>
    <t>村庄规划编制(含修编)</t>
  </si>
  <si>
    <t>2023年“溪映明月、南山云见”片区乡村振兴规划编制项目</t>
  </si>
  <si>
    <t>袁庄村、棋盘村、南月村、余岭村乡村振兴2022-2035年规划编制</t>
  </si>
  <si>
    <t>恒口镇</t>
  </si>
  <si>
    <t>1.乡村振兴规划村，≥1个、2.受益脱贫人口数≥100人、3.项目完成及时100%、4.收益脱贫人口满意度≥91%。</t>
  </si>
  <si>
    <t>乡村振兴规划编制，为后期乡村振兴实施做好前期准备</t>
  </si>
  <si>
    <t>2023年“民俗风情、运动休闲”片区乡村振兴规划编制项目</t>
  </si>
  <si>
    <t>联红村、月坝村乡村振兴2022-2035年规划编制</t>
  </si>
  <si>
    <t>教体局</t>
  </si>
  <si>
    <t>2023年“田园慢游，雨帽听泉”片区乡村振兴规划编制项目</t>
  </si>
  <si>
    <t>双椿村、王家台村、龙泉村、老湾村乡村振兴2022-2035年规划编制</t>
  </si>
  <si>
    <t>大同镇</t>
  </si>
  <si>
    <t>2023年“岭南竹海，绿林康养”片区乡村振兴规划编制项目</t>
  </si>
  <si>
    <t>唐家湾村、三合村、长行村乡村振兴2022-2035年规划编制</t>
  </si>
  <si>
    <t>生态环境局</t>
  </si>
  <si>
    <t>2023年“西部秦淮、陕南院子” 片区乡村振兴规划编制项目</t>
  </si>
  <si>
    <t>鲁家村、三村村乡村振兴2022-2035年规划编制</t>
  </si>
  <si>
    <t>自然资源局</t>
  </si>
  <si>
    <t>2023年“椒香谷”片区乡村振兴规划编制项目</t>
  </si>
  <si>
    <t>梅子沟村、民兴村、姜沟村、谢牌沟村乡村振兴2022-2035年规划编制</t>
  </si>
  <si>
    <t>易地搬迁后扶</t>
  </si>
  <si>
    <t>2023年雷河社区“六小工程”菜园建设项目</t>
  </si>
  <si>
    <t>流转土地35亩进行平整、划分地块、达到小菜园种植要求，修建菜园道路、灌溉管网、用电等配套设施</t>
  </si>
  <si>
    <t>雷河社区</t>
  </si>
  <si>
    <t>1.新建易地搬迁小菜园，≥35亩、2.项目（工程）验收合格率100%、3.受益脱贫人口数≥73人、4.项目完成及时100%、5.收益脱贫人口满意度91%。</t>
  </si>
  <si>
    <t>合理利用闲置土地，增加异地搬迁户收入，达到带动搬迁户就业的目标</t>
  </si>
  <si>
    <t>2023年格林搬迁社区A区至C区道路硬化项目</t>
  </si>
  <si>
    <t>格林社区A区至C区消防通道硬化，长0.520公里，宽4.5米，厚18公分；道路安全防护建设，挡墙21.15立方米，场地硬化650平方。</t>
  </si>
  <si>
    <t>格林社区</t>
  </si>
  <si>
    <t>1.搬迁社区道路硬化里程，≥0.5公里、2.项目（工程）验收合格率100%、3.受益脱贫人口数≥535人、4.项目完成及时100%、5.收益脱贫人口满意度91%。</t>
  </si>
  <si>
    <t>改善搬迁群众生产生活条件，提升搬迁群众生活安全性，达到保障社区群众安全的目标</t>
  </si>
  <si>
    <t>2023年滨水宜居“六小工程”菜园建设项目</t>
  </si>
  <si>
    <t>流转土地20亩进行平整、划分地块、达到小菜园种植要求，修建菜园道路、灌溉管网、用电等配套设施</t>
  </si>
  <si>
    <t>滨水宜居社区</t>
  </si>
  <si>
    <t>1.新建易地搬迁小菜园，≥20亩、2.项目（工程）验收合格率100%、3.受益脱贫人口数≥480人、4.项目完成及时100%、5.收益脱贫人口满意度≥91%。</t>
  </si>
  <si>
    <t>巩固三保障成果</t>
  </si>
  <si>
    <t>教育</t>
  </si>
  <si>
    <t>2023年“雨露计划”补助</t>
  </si>
  <si>
    <t>扶持脱贫户700名中高职子女上学补助，每名学生每年资助3000元</t>
  </si>
  <si>
    <t>1.★★★资助脱贫户子女人数，≥700人；2.★★★脱贫户子女生均资助标准，3000元/学年；3.资助经费及时发放率，100%；4.★★★受助学生满意度，≥90%；</t>
  </si>
  <si>
    <t>资助家庭贫困学生上学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</si>
</sst>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36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8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7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11" borderId="15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top" wrapText="1"/>
    </xf>
  </cellXfs>
  <cellStyles count="71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  <cellStyle name="常规_汉滨区低收入户项目验收单兑付清册（样表）" xfId="7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2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3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7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5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6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8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90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4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0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40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41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67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8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9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9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7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725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3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4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936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937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0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029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1236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1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24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245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6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47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48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9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50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51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253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54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2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2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2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5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6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6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6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7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8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9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9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974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140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1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7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144145</xdr:rowOff>
    </xdr:to>
    <xdr:sp>
      <xdr:nvSpPr>
        <xdr:cNvPr id="2183" name="Text Box 14"/>
        <xdr:cNvSpPr txBox="1"/>
      </xdr:nvSpPr>
      <xdr:spPr>
        <a:xfrm>
          <a:off x="7248525" y="5588000"/>
          <a:ext cx="66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2185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2186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2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6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85725</xdr:rowOff>
    </xdr:to>
    <xdr:sp>
      <xdr:nvSpPr>
        <xdr:cNvPr id="2278" name="Text Box 14"/>
        <xdr:cNvSpPr txBox="1"/>
      </xdr:nvSpPr>
      <xdr:spPr>
        <a:xfrm>
          <a:off x="7248525" y="5588000"/>
          <a:ext cx="654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443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2485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86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9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49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5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6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497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8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9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500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50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3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4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629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6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758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0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1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2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3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4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5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6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7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8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9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A7" sqref="A7:N7"/>
    </sheetView>
  </sheetViews>
  <sheetFormatPr defaultColWidth="8.75" defaultRowHeight="14.25"/>
  <cols>
    <col min="1" max="1" width="9.875" style="23" customWidth="1"/>
    <col min="2" max="2" width="12.625" style="24" customWidth="1"/>
    <col min="3" max="3" width="10.625" style="24" customWidth="1"/>
    <col min="4" max="6" width="9.625" style="24" customWidth="1"/>
    <col min="7" max="7" width="6.625" style="24" customWidth="1"/>
    <col min="8" max="11" width="6.625" style="25" customWidth="1"/>
    <col min="12" max="12" width="14.125" style="25" customWidth="1"/>
    <col min="13" max="13" width="18.375" style="25" customWidth="1"/>
    <col min="14" max="14" width="6.625" style="25" customWidth="1"/>
    <col min="15" max="16382" width="8.75" style="21"/>
  </cols>
  <sheetData>
    <row r="1" s="21" customFormat="1" ht="17" customHeight="1" spans="1:14">
      <c r="A1" s="23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</row>
    <row r="2" s="21" customFormat="1" ht="50" customHeight="1" spans="1:14">
      <c r="A2" s="23"/>
      <c r="B2" s="26"/>
      <c r="C2" s="26"/>
      <c r="D2" s="26"/>
      <c r="E2" s="26"/>
      <c r="F2" s="26"/>
      <c r="G2" s="26"/>
      <c r="H2" s="25"/>
      <c r="I2" s="25"/>
      <c r="J2" s="25"/>
      <c r="K2" s="25"/>
      <c r="L2" s="25"/>
      <c r="M2" s="25"/>
      <c r="N2" s="25"/>
    </row>
    <row r="3" s="21" customFormat="1" ht="45" customHeight="1" spans="1:14">
      <c r="A3" s="27" t="s">
        <v>0</v>
      </c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5"/>
    </row>
    <row r="4" s="21" customFormat="1" ht="45" customHeight="1" spans="1:14">
      <c r="A4" s="27" t="s">
        <v>1</v>
      </c>
      <c r="B4" s="28"/>
      <c r="C4" s="28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</row>
    <row r="5" s="21" customFormat="1" ht="45" customHeight="1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1" customFormat="1" ht="35" customHeight="1" spans="1:14">
      <c r="A6" s="27"/>
      <c r="B6" s="28"/>
      <c r="C6" s="28"/>
      <c r="D6" s="28"/>
      <c r="E6" s="28"/>
      <c r="F6" s="28"/>
      <c r="G6" s="28"/>
      <c r="H6" s="27"/>
      <c r="I6" s="27"/>
      <c r="J6" s="27"/>
      <c r="K6" s="27"/>
      <c r="L6" s="27"/>
      <c r="M6" s="27"/>
      <c r="N6" s="27"/>
    </row>
    <row r="7" s="21" customFormat="1" ht="45" customHeight="1" spans="1:14">
      <c r="A7" s="30" t="s">
        <v>3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  <c r="N7" s="30"/>
    </row>
    <row r="8" s="21" customFormat="1" ht="40" customHeight="1" spans="1:14">
      <c r="A8" s="32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</row>
    <row r="9" s="21" customFormat="1" ht="40" customHeight="1" spans="1:14">
      <c r="A9" s="32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</row>
    <row r="10" s="21" customFormat="1" ht="22" customHeight="1" spans="1:14">
      <c r="A10" s="32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</row>
    <row r="11" s="22" customFormat="1" ht="28" customHeight="1" spans="1:14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="22" customFormat="1" ht="28" customHeight="1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</sheetData>
  <mergeCells count="8">
    <mergeCell ref="A3:M3"/>
    <mergeCell ref="A4:N4"/>
    <mergeCell ref="A5:N5"/>
    <mergeCell ref="A7:N7"/>
    <mergeCell ref="A8:N8"/>
    <mergeCell ref="A9:N9"/>
    <mergeCell ref="A10:N10"/>
    <mergeCell ref="A11:N12"/>
  </mergeCells>
  <pageMargins left="0.75" right="0.75" top="1" bottom="1" header="0.5" footer="0.5"/>
  <pageSetup paperSize="9" scale="9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4"/>
  <sheetViews>
    <sheetView showZeros="0" tabSelected="1" workbookViewId="0">
      <pane ySplit="6" topLeftCell="A7" activePane="bottomLeft" state="frozen"/>
      <selection/>
      <selection pane="bottomLeft" activeCell="I41" sqref="I41"/>
    </sheetView>
  </sheetViews>
  <sheetFormatPr defaultColWidth="9" defaultRowHeight="13.5"/>
  <cols>
    <col min="1" max="1" width="5.625" style="2" customWidth="1"/>
    <col min="2" max="2" width="8.625" style="2" customWidth="1"/>
    <col min="3" max="3" width="18.25" style="2" customWidth="1"/>
    <col min="4" max="4" width="40.625" style="3" customWidth="1"/>
    <col min="5" max="5" width="6.375" style="2" customWidth="1"/>
    <col min="6" max="6" width="8.125" style="2" customWidth="1"/>
    <col min="7" max="7" width="8.625" style="2" customWidth="1"/>
    <col min="8" max="12" width="7.625" style="2" customWidth="1"/>
    <col min="13" max="15" width="6.625" style="2" customWidth="1"/>
    <col min="16" max="16" width="43.375" style="2" customWidth="1"/>
    <col min="17" max="17" width="19.125" style="2" customWidth="1"/>
    <col min="18" max="16384" width="9" style="2"/>
  </cols>
  <sheetData>
    <row r="1" ht="30" customHeight="1" spans="1:17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6" customHeight="1" spans="1:17">
      <c r="A2" s="5" t="s">
        <v>6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1" customHeight="1" spans="1:17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 t="s">
        <v>13</v>
      </c>
      <c r="H3" s="10" t="s">
        <v>14</v>
      </c>
      <c r="I3" s="19"/>
      <c r="J3" s="19"/>
      <c r="K3" s="19"/>
      <c r="L3" s="20"/>
      <c r="M3" s="8" t="s">
        <v>15</v>
      </c>
      <c r="N3" s="9" t="s">
        <v>16</v>
      </c>
      <c r="O3" s="9" t="s">
        <v>17</v>
      </c>
      <c r="P3" s="9" t="s">
        <v>18</v>
      </c>
      <c r="Q3" s="8" t="s">
        <v>19</v>
      </c>
    </row>
    <row r="4" s="1" customFormat="1" ht="21" customHeight="1" spans="1:17">
      <c r="A4" s="8"/>
      <c r="B4" s="8"/>
      <c r="C4" s="8"/>
      <c r="D4" s="8"/>
      <c r="E4" s="11"/>
      <c r="F4" s="8"/>
      <c r="G4" s="8"/>
      <c r="H4" s="9" t="s">
        <v>20</v>
      </c>
      <c r="I4" s="10" t="s">
        <v>21</v>
      </c>
      <c r="J4" s="19"/>
      <c r="K4" s="19"/>
      <c r="L4" s="20"/>
      <c r="M4" s="8"/>
      <c r="N4" s="11"/>
      <c r="O4" s="11"/>
      <c r="P4" s="11"/>
      <c r="Q4" s="8"/>
    </row>
    <row r="5" s="1" customFormat="1" ht="21" customHeight="1" spans="1:17">
      <c r="A5" s="8"/>
      <c r="B5" s="8"/>
      <c r="C5" s="8"/>
      <c r="D5" s="8"/>
      <c r="E5" s="12"/>
      <c r="F5" s="8"/>
      <c r="G5" s="8"/>
      <c r="H5" s="12"/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12"/>
      <c r="O5" s="12"/>
      <c r="P5" s="12"/>
      <c r="Q5" s="8"/>
    </row>
    <row r="6" ht="35.1" customHeight="1" spans="1:17">
      <c r="A6" s="8" t="s">
        <v>27</v>
      </c>
      <c r="B6" s="8"/>
      <c r="C6" s="8"/>
      <c r="D6" s="13"/>
      <c r="E6" s="8"/>
      <c r="F6" s="8"/>
      <c r="G6" s="8"/>
      <c r="H6" s="8">
        <f t="shared" ref="H6:O6" si="0">SUM(H7:H64)</f>
        <v>7515</v>
      </c>
      <c r="I6" s="8">
        <f t="shared" si="0"/>
        <v>5249</v>
      </c>
      <c r="J6" s="8">
        <f t="shared" si="0"/>
        <v>1866</v>
      </c>
      <c r="K6" s="8">
        <f t="shared" si="0"/>
        <v>400</v>
      </c>
      <c r="L6" s="8">
        <f t="shared" si="0"/>
        <v>0</v>
      </c>
      <c r="M6" s="8">
        <f t="shared" si="0"/>
        <v>5800</v>
      </c>
      <c r="N6" s="8">
        <f t="shared" si="0"/>
        <v>40100</v>
      </c>
      <c r="O6" s="8">
        <f t="shared" si="0"/>
        <v>83292</v>
      </c>
      <c r="P6" s="8"/>
      <c r="Q6" s="8"/>
    </row>
    <row r="7" ht="55" customHeight="1" spans="1:17">
      <c r="A7" s="14" t="s">
        <v>28</v>
      </c>
      <c r="B7" s="15" t="s">
        <v>29</v>
      </c>
      <c r="C7" s="15" t="s">
        <v>30</v>
      </c>
      <c r="D7" s="16" t="s">
        <v>31</v>
      </c>
      <c r="E7" s="17" t="s">
        <v>0</v>
      </c>
      <c r="F7" s="15" t="s">
        <v>32</v>
      </c>
      <c r="G7" s="15" t="s">
        <v>33</v>
      </c>
      <c r="H7" s="18">
        <v>682.944756</v>
      </c>
      <c r="I7" s="18">
        <v>397.944756</v>
      </c>
      <c r="J7" s="18">
        <v>285</v>
      </c>
      <c r="K7" s="18">
        <v>0</v>
      </c>
      <c r="L7" s="18"/>
      <c r="M7" s="18">
        <v>100</v>
      </c>
      <c r="N7" s="15">
        <v>1700</v>
      </c>
      <c r="O7" s="14">
        <v>3000</v>
      </c>
      <c r="P7" s="14" t="s">
        <v>34</v>
      </c>
      <c r="Q7" s="14" t="s">
        <v>35</v>
      </c>
    </row>
    <row r="8" ht="116" customHeight="1" spans="1:17">
      <c r="A8" s="14" t="s">
        <v>28</v>
      </c>
      <c r="B8" s="15" t="s">
        <v>29</v>
      </c>
      <c r="C8" s="15" t="s">
        <v>36</v>
      </c>
      <c r="D8" s="16" t="s">
        <v>37</v>
      </c>
      <c r="E8" s="17" t="s">
        <v>0</v>
      </c>
      <c r="F8" s="15" t="s">
        <v>32</v>
      </c>
      <c r="G8" s="15" t="s">
        <v>33</v>
      </c>
      <c r="H8" s="18">
        <v>259.6347</v>
      </c>
      <c r="I8" s="18">
        <v>259.6347</v>
      </c>
      <c r="J8" s="18">
        <v>0</v>
      </c>
      <c r="K8" s="18">
        <v>0</v>
      </c>
      <c r="L8" s="18"/>
      <c r="M8" s="18">
        <v>100</v>
      </c>
      <c r="N8" s="15">
        <v>5000</v>
      </c>
      <c r="O8" s="14">
        <v>5000</v>
      </c>
      <c r="P8" s="14" t="s">
        <v>38</v>
      </c>
      <c r="Q8" s="14" t="s">
        <v>39</v>
      </c>
    </row>
    <row r="9" s="2" customFormat="1" ht="55" customHeight="1" spans="1:17">
      <c r="A9" s="14" t="s">
        <v>28</v>
      </c>
      <c r="B9" s="15" t="s">
        <v>29</v>
      </c>
      <c r="C9" s="15" t="s">
        <v>40</v>
      </c>
      <c r="D9" s="16" t="s">
        <v>41</v>
      </c>
      <c r="E9" s="17" t="s">
        <v>42</v>
      </c>
      <c r="F9" s="15" t="s">
        <v>32</v>
      </c>
      <c r="G9" s="15" t="s">
        <v>33</v>
      </c>
      <c r="H9" s="18">
        <v>180</v>
      </c>
      <c r="I9" s="18">
        <v>0</v>
      </c>
      <c r="J9" s="18">
        <v>180</v>
      </c>
      <c r="K9" s="18">
        <v>0</v>
      </c>
      <c r="L9" s="18"/>
      <c r="M9" s="18">
        <v>100</v>
      </c>
      <c r="N9" s="15">
        <v>52</v>
      </c>
      <c r="O9" s="14">
        <v>52</v>
      </c>
      <c r="P9" s="14" t="s">
        <v>43</v>
      </c>
      <c r="Q9" s="14" t="s">
        <v>44</v>
      </c>
    </row>
    <row r="10" ht="55" customHeight="1" spans="1:17">
      <c r="A10" s="14" t="s">
        <v>28</v>
      </c>
      <c r="B10" s="15" t="s">
        <v>29</v>
      </c>
      <c r="C10" s="15" t="s">
        <v>45</v>
      </c>
      <c r="D10" s="16" t="s">
        <v>46</v>
      </c>
      <c r="E10" s="17" t="s">
        <v>47</v>
      </c>
      <c r="F10" s="15" t="s">
        <v>32</v>
      </c>
      <c r="G10" s="15" t="s">
        <v>33</v>
      </c>
      <c r="H10" s="18">
        <v>200</v>
      </c>
      <c r="I10" s="18">
        <v>0</v>
      </c>
      <c r="J10" s="18">
        <v>200</v>
      </c>
      <c r="K10" s="18">
        <v>0</v>
      </c>
      <c r="L10" s="18"/>
      <c r="M10" s="18">
        <v>100</v>
      </c>
      <c r="N10" s="15">
        <v>37</v>
      </c>
      <c r="O10" s="14">
        <v>37</v>
      </c>
      <c r="P10" s="14" t="s">
        <v>48</v>
      </c>
      <c r="Q10" s="14" t="s">
        <v>44</v>
      </c>
    </row>
    <row r="11" ht="70" customHeight="1" spans="1:17">
      <c r="A11" s="14" t="s">
        <v>28</v>
      </c>
      <c r="B11" s="15" t="s">
        <v>29</v>
      </c>
      <c r="C11" s="15" t="s">
        <v>49</v>
      </c>
      <c r="D11" s="16" t="s">
        <v>50</v>
      </c>
      <c r="E11" s="17" t="s">
        <v>0</v>
      </c>
      <c r="F11" s="15" t="s">
        <v>32</v>
      </c>
      <c r="G11" s="15" t="s">
        <v>33</v>
      </c>
      <c r="H11" s="18">
        <v>20</v>
      </c>
      <c r="I11" s="18">
        <v>0</v>
      </c>
      <c r="J11" s="18">
        <v>0</v>
      </c>
      <c r="K11" s="18">
        <v>20</v>
      </c>
      <c r="L11" s="18"/>
      <c r="M11" s="18">
        <v>100</v>
      </c>
      <c r="N11" s="15">
        <v>219</v>
      </c>
      <c r="O11" s="14">
        <v>219</v>
      </c>
      <c r="P11" s="14" t="s">
        <v>51</v>
      </c>
      <c r="Q11" s="14" t="s">
        <v>52</v>
      </c>
    </row>
    <row r="12" ht="55" customHeight="1" spans="1:17">
      <c r="A12" s="14" t="s">
        <v>28</v>
      </c>
      <c r="B12" s="15" t="s">
        <v>29</v>
      </c>
      <c r="C12" s="15" t="s">
        <v>53</v>
      </c>
      <c r="D12" s="16" t="s">
        <v>54</v>
      </c>
      <c r="E12" s="17" t="s">
        <v>47</v>
      </c>
      <c r="F12" s="15" t="s">
        <v>32</v>
      </c>
      <c r="G12" s="15" t="s">
        <v>32</v>
      </c>
      <c r="H12" s="18">
        <v>131</v>
      </c>
      <c r="I12" s="18">
        <v>131</v>
      </c>
      <c r="J12" s="18">
        <v>0</v>
      </c>
      <c r="K12" s="18">
        <v>0</v>
      </c>
      <c r="L12" s="18"/>
      <c r="M12" s="18">
        <v>100</v>
      </c>
      <c r="N12" s="15">
        <v>567</v>
      </c>
      <c r="O12" s="14">
        <v>3167</v>
      </c>
      <c r="P12" s="14" t="s">
        <v>55</v>
      </c>
      <c r="Q12" s="14" t="s">
        <v>56</v>
      </c>
    </row>
    <row r="13" ht="55" customHeight="1" spans="1:17">
      <c r="A13" s="14" t="s">
        <v>28</v>
      </c>
      <c r="B13" s="15" t="s">
        <v>29</v>
      </c>
      <c r="C13" s="15" t="s">
        <v>57</v>
      </c>
      <c r="D13" s="16" t="s">
        <v>58</v>
      </c>
      <c r="E13" s="17" t="s">
        <v>59</v>
      </c>
      <c r="F13" s="15" t="s">
        <v>32</v>
      </c>
      <c r="G13" s="15" t="s">
        <v>32</v>
      </c>
      <c r="H13" s="18">
        <v>72</v>
      </c>
      <c r="I13" s="18">
        <v>0</v>
      </c>
      <c r="J13" s="18">
        <v>72</v>
      </c>
      <c r="K13" s="18">
        <v>0</v>
      </c>
      <c r="L13" s="18"/>
      <c r="M13" s="18">
        <v>100</v>
      </c>
      <c r="N13" s="15">
        <v>191</v>
      </c>
      <c r="O13" s="14">
        <v>471</v>
      </c>
      <c r="P13" s="14" t="s">
        <v>60</v>
      </c>
      <c r="Q13" s="14" t="s">
        <v>56</v>
      </c>
    </row>
    <row r="14" ht="55" customHeight="1" spans="1:17">
      <c r="A14" s="14" t="s">
        <v>28</v>
      </c>
      <c r="B14" s="15" t="s">
        <v>29</v>
      </c>
      <c r="C14" s="15" t="s">
        <v>61</v>
      </c>
      <c r="D14" s="16" t="s">
        <v>62</v>
      </c>
      <c r="E14" s="17" t="s">
        <v>59</v>
      </c>
      <c r="F14" s="15" t="s">
        <v>32</v>
      </c>
      <c r="G14" s="15" t="s">
        <v>32</v>
      </c>
      <c r="H14" s="18">
        <v>97</v>
      </c>
      <c r="I14" s="18">
        <v>97</v>
      </c>
      <c r="J14" s="18">
        <v>0</v>
      </c>
      <c r="K14" s="18">
        <v>0</v>
      </c>
      <c r="L14" s="18"/>
      <c r="M14" s="18">
        <v>100</v>
      </c>
      <c r="N14" s="15">
        <v>191</v>
      </c>
      <c r="O14" s="14">
        <v>471</v>
      </c>
      <c r="P14" s="14" t="s">
        <v>63</v>
      </c>
      <c r="Q14" s="14" t="s">
        <v>56</v>
      </c>
    </row>
    <row r="15" ht="55" customHeight="1" spans="1:17">
      <c r="A15" s="14" t="s">
        <v>28</v>
      </c>
      <c r="B15" s="15" t="s">
        <v>29</v>
      </c>
      <c r="C15" s="15" t="s">
        <v>64</v>
      </c>
      <c r="D15" s="16" t="s">
        <v>65</v>
      </c>
      <c r="E15" s="17" t="s">
        <v>59</v>
      </c>
      <c r="F15" s="15" t="s">
        <v>32</v>
      </c>
      <c r="G15" s="15" t="s">
        <v>66</v>
      </c>
      <c r="H15" s="18">
        <v>400</v>
      </c>
      <c r="I15" s="18">
        <v>400</v>
      </c>
      <c r="J15" s="18">
        <v>0</v>
      </c>
      <c r="K15" s="18">
        <v>0</v>
      </c>
      <c r="L15" s="18"/>
      <c r="M15" s="18">
        <v>100</v>
      </c>
      <c r="N15" s="15">
        <v>645</v>
      </c>
      <c r="O15" s="14">
        <v>2600</v>
      </c>
      <c r="P15" s="14" t="s">
        <v>67</v>
      </c>
      <c r="Q15" s="14" t="s">
        <v>56</v>
      </c>
    </row>
    <row r="16" ht="55" customHeight="1" spans="1:17">
      <c r="A16" s="14" t="s">
        <v>28</v>
      </c>
      <c r="B16" s="15" t="s">
        <v>29</v>
      </c>
      <c r="C16" s="15" t="s">
        <v>68</v>
      </c>
      <c r="D16" s="16" t="s">
        <v>69</v>
      </c>
      <c r="E16" s="17" t="s">
        <v>70</v>
      </c>
      <c r="F16" s="15" t="s">
        <v>32</v>
      </c>
      <c r="G16" s="15" t="s">
        <v>66</v>
      </c>
      <c r="H16" s="18">
        <v>500</v>
      </c>
      <c r="I16" s="18">
        <v>500</v>
      </c>
      <c r="J16" s="18">
        <v>0</v>
      </c>
      <c r="K16" s="18">
        <v>0</v>
      </c>
      <c r="L16" s="18"/>
      <c r="M16" s="18">
        <v>100</v>
      </c>
      <c r="N16" s="15">
        <v>275</v>
      </c>
      <c r="O16" s="14">
        <v>2997</v>
      </c>
      <c r="P16" s="14" t="s">
        <v>71</v>
      </c>
      <c r="Q16" s="14" t="s">
        <v>56</v>
      </c>
    </row>
    <row r="17" ht="55" customHeight="1" spans="1:17">
      <c r="A17" s="14" t="s">
        <v>28</v>
      </c>
      <c r="B17" s="15" t="s">
        <v>29</v>
      </c>
      <c r="C17" s="15" t="s">
        <v>72</v>
      </c>
      <c r="D17" s="16" t="s">
        <v>73</v>
      </c>
      <c r="E17" s="17" t="s">
        <v>74</v>
      </c>
      <c r="F17" s="15" t="s">
        <v>32</v>
      </c>
      <c r="G17" s="15" t="s">
        <v>32</v>
      </c>
      <c r="H17" s="18">
        <v>36</v>
      </c>
      <c r="I17" s="18">
        <v>36</v>
      </c>
      <c r="J17" s="18">
        <v>0</v>
      </c>
      <c r="K17" s="18">
        <v>0</v>
      </c>
      <c r="L17" s="18"/>
      <c r="M17" s="18">
        <v>100</v>
      </c>
      <c r="N17" s="15">
        <v>300</v>
      </c>
      <c r="O17" s="14">
        <v>3000</v>
      </c>
      <c r="P17" s="14" t="s">
        <v>75</v>
      </c>
      <c r="Q17" s="14" t="s">
        <v>56</v>
      </c>
    </row>
    <row r="18" ht="55" customHeight="1" spans="1:17">
      <c r="A18" s="14" t="s">
        <v>28</v>
      </c>
      <c r="B18" s="15" t="s">
        <v>29</v>
      </c>
      <c r="C18" s="15" t="s">
        <v>76</v>
      </c>
      <c r="D18" s="16" t="s">
        <v>77</v>
      </c>
      <c r="E18" s="17" t="s">
        <v>74</v>
      </c>
      <c r="F18" s="15" t="s">
        <v>32</v>
      </c>
      <c r="G18" s="15" t="s">
        <v>32</v>
      </c>
      <c r="H18" s="18">
        <v>53</v>
      </c>
      <c r="I18" s="18">
        <v>53</v>
      </c>
      <c r="J18" s="18">
        <v>0</v>
      </c>
      <c r="K18" s="18">
        <v>0</v>
      </c>
      <c r="L18" s="18"/>
      <c r="M18" s="18">
        <v>100</v>
      </c>
      <c r="N18" s="15">
        <v>119</v>
      </c>
      <c r="O18" s="14">
        <v>1600</v>
      </c>
      <c r="P18" s="14" t="s">
        <v>78</v>
      </c>
      <c r="Q18" s="14" t="s">
        <v>56</v>
      </c>
    </row>
    <row r="19" ht="55" customHeight="1" spans="1:17">
      <c r="A19" s="14" t="s">
        <v>28</v>
      </c>
      <c r="B19" s="15" t="s">
        <v>79</v>
      </c>
      <c r="C19" s="15" t="s">
        <v>80</v>
      </c>
      <c r="D19" s="16" t="s">
        <v>81</v>
      </c>
      <c r="E19" s="17" t="s">
        <v>47</v>
      </c>
      <c r="F19" s="15" t="s">
        <v>32</v>
      </c>
      <c r="G19" s="15" t="s">
        <v>32</v>
      </c>
      <c r="H19" s="18">
        <v>187</v>
      </c>
      <c r="I19" s="18">
        <v>37</v>
      </c>
      <c r="J19" s="18">
        <v>150</v>
      </c>
      <c r="K19" s="18">
        <v>0</v>
      </c>
      <c r="L19" s="18"/>
      <c r="M19" s="18">
        <v>100</v>
      </c>
      <c r="N19" s="15">
        <v>196</v>
      </c>
      <c r="O19" s="14">
        <v>196</v>
      </c>
      <c r="P19" s="14" t="s">
        <v>82</v>
      </c>
      <c r="Q19" s="14" t="s">
        <v>44</v>
      </c>
    </row>
    <row r="20" ht="55" customHeight="1" spans="1:17">
      <c r="A20" s="14" t="s">
        <v>28</v>
      </c>
      <c r="B20" s="15" t="s">
        <v>83</v>
      </c>
      <c r="C20" s="15" t="s">
        <v>84</v>
      </c>
      <c r="D20" s="16" t="s">
        <v>85</v>
      </c>
      <c r="E20" s="17" t="s">
        <v>86</v>
      </c>
      <c r="F20" s="15" t="s">
        <v>32</v>
      </c>
      <c r="G20" s="15" t="s">
        <v>32</v>
      </c>
      <c r="H20" s="18">
        <v>142</v>
      </c>
      <c r="I20" s="18">
        <v>142</v>
      </c>
      <c r="J20" s="18">
        <v>0</v>
      </c>
      <c r="K20" s="18">
        <v>0</v>
      </c>
      <c r="L20" s="18"/>
      <c r="M20" s="18">
        <v>100</v>
      </c>
      <c r="N20" s="15">
        <v>181</v>
      </c>
      <c r="O20" s="14">
        <v>1302</v>
      </c>
      <c r="P20" s="14" t="s">
        <v>87</v>
      </c>
      <c r="Q20" s="14" t="s">
        <v>56</v>
      </c>
    </row>
    <row r="21" ht="55" customHeight="1" spans="1:17">
      <c r="A21" s="14" t="s">
        <v>28</v>
      </c>
      <c r="B21" s="15" t="s">
        <v>83</v>
      </c>
      <c r="C21" s="15" t="s">
        <v>88</v>
      </c>
      <c r="D21" s="16" t="s">
        <v>89</v>
      </c>
      <c r="E21" s="17" t="s">
        <v>90</v>
      </c>
      <c r="F21" s="15" t="s">
        <v>32</v>
      </c>
      <c r="G21" s="15" t="s">
        <v>32</v>
      </c>
      <c r="H21" s="18">
        <v>100</v>
      </c>
      <c r="I21" s="18">
        <v>100</v>
      </c>
      <c r="J21" s="18">
        <v>0</v>
      </c>
      <c r="K21" s="18">
        <v>0</v>
      </c>
      <c r="L21" s="18"/>
      <c r="M21" s="18">
        <v>100</v>
      </c>
      <c r="N21" s="15">
        <v>229</v>
      </c>
      <c r="O21" s="14">
        <v>766</v>
      </c>
      <c r="P21" s="14" t="s">
        <v>91</v>
      </c>
      <c r="Q21" s="14" t="s">
        <v>56</v>
      </c>
    </row>
    <row r="22" ht="65" customHeight="1" spans="1:17">
      <c r="A22" s="14" t="s">
        <v>28</v>
      </c>
      <c r="B22" s="15" t="s">
        <v>83</v>
      </c>
      <c r="C22" s="15" t="s">
        <v>92</v>
      </c>
      <c r="D22" s="16" t="s">
        <v>93</v>
      </c>
      <c r="E22" s="17" t="s">
        <v>94</v>
      </c>
      <c r="F22" s="15" t="s">
        <v>32</v>
      </c>
      <c r="G22" s="15" t="s">
        <v>32</v>
      </c>
      <c r="H22" s="18">
        <v>76</v>
      </c>
      <c r="I22" s="18">
        <v>0</v>
      </c>
      <c r="J22" s="18">
        <v>76</v>
      </c>
      <c r="K22" s="18">
        <v>0</v>
      </c>
      <c r="L22" s="18"/>
      <c r="M22" s="18">
        <v>100</v>
      </c>
      <c r="N22" s="15">
        <v>977</v>
      </c>
      <c r="O22" s="14">
        <v>2655</v>
      </c>
      <c r="P22" s="14" t="s">
        <v>95</v>
      </c>
      <c r="Q22" s="14" t="s">
        <v>56</v>
      </c>
    </row>
    <row r="23" ht="55" customHeight="1" spans="1:17">
      <c r="A23" s="14" t="s">
        <v>28</v>
      </c>
      <c r="B23" s="15" t="s">
        <v>83</v>
      </c>
      <c r="C23" s="15" t="s">
        <v>96</v>
      </c>
      <c r="D23" s="16" t="s">
        <v>97</v>
      </c>
      <c r="E23" s="17" t="s">
        <v>42</v>
      </c>
      <c r="F23" s="15" t="s">
        <v>32</v>
      </c>
      <c r="G23" s="15" t="s">
        <v>32</v>
      </c>
      <c r="H23" s="18">
        <v>112</v>
      </c>
      <c r="I23" s="18">
        <v>0</v>
      </c>
      <c r="J23" s="18">
        <v>112</v>
      </c>
      <c r="K23" s="18">
        <v>0</v>
      </c>
      <c r="L23" s="18"/>
      <c r="M23" s="18">
        <v>100</v>
      </c>
      <c r="N23" s="15">
        <v>110</v>
      </c>
      <c r="O23" s="14">
        <v>1732</v>
      </c>
      <c r="P23" s="14" t="s">
        <v>98</v>
      </c>
      <c r="Q23" s="14" t="s">
        <v>56</v>
      </c>
    </row>
    <row r="24" ht="55" customHeight="1" spans="1:17">
      <c r="A24" s="14" t="s">
        <v>28</v>
      </c>
      <c r="B24" s="15" t="s">
        <v>83</v>
      </c>
      <c r="C24" s="15" t="s">
        <v>99</v>
      </c>
      <c r="D24" s="16" t="s">
        <v>100</v>
      </c>
      <c r="E24" s="17" t="s">
        <v>42</v>
      </c>
      <c r="F24" s="15" t="s">
        <v>32</v>
      </c>
      <c r="G24" s="15" t="s">
        <v>32</v>
      </c>
      <c r="H24" s="18">
        <v>107</v>
      </c>
      <c r="I24" s="18">
        <v>0</v>
      </c>
      <c r="J24" s="18">
        <v>107</v>
      </c>
      <c r="K24" s="18">
        <v>0</v>
      </c>
      <c r="L24" s="18"/>
      <c r="M24" s="18">
        <v>100</v>
      </c>
      <c r="N24" s="15">
        <v>527</v>
      </c>
      <c r="O24" s="14">
        <v>3337</v>
      </c>
      <c r="P24" s="14" t="s">
        <v>101</v>
      </c>
      <c r="Q24" s="14" t="s">
        <v>56</v>
      </c>
    </row>
    <row r="25" ht="55" customHeight="1" spans="1:17">
      <c r="A25" s="14" t="s">
        <v>28</v>
      </c>
      <c r="B25" s="15" t="s">
        <v>83</v>
      </c>
      <c r="C25" s="15" t="s">
        <v>102</v>
      </c>
      <c r="D25" s="16" t="s">
        <v>103</v>
      </c>
      <c r="E25" s="17" t="s">
        <v>104</v>
      </c>
      <c r="F25" s="15" t="s">
        <v>32</v>
      </c>
      <c r="G25" s="15" t="s">
        <v>105</v>
      </c>
      <c r="H25" s="18">
        <v>8.32</v>
      </c>
      <c r="I25" s="18">
        <v>8.32</v>
      </c>
      <c r="J25" s="18">
        <v>0</v>
      </c>
      <c r="K25" s="18">
        <v>0</v>
      </c>
      <c r="L25" s="18"/>
      <c r="M25" s="18">
        <v>100</v>
      </c>
      <c r="N25" s="15">
        <v>165</v>
      </c>
      <c r="O25" s="14">
        <v>265</v>
      </c>
      <c r="P25" s="14" t="s">
        <v>106</v>
      </c>
      <c r="Q25" s="14" t="s">
        <v>107</v>
      </c>
    </row>
    <row r="26" ht="55" customHeight="1" spans="1:17">
      <c r="A26" s="14" t="s">
        <v>28</v>
      </c>
      <c r="B26" s="15" t="s">
        <v>83</v>
      </c>
      <c r="C26" s="15" t="s">
        <v>108</v>
      </c>
      <c r="D26" s="16" t="s">
        <v>109</v>
      </c>
      <c r="E26" s="17" t="s">
        <v>110</v>
      </c>
      <c r="F26" s="15" t="s">
        <v>32</v>
      </c>
      <c r="G26" s="15" t="s">
        <v>105</v>
      </c>
      <c r="H26" s="18">
        <v>5.05</v>
      </c>
      <c r="I26" s="18">
        <v>5.05</v>
      </c>
      <c r="J26" s="18">
        <v>0</v>
      </c>
      <c r="K26" s="18">
        <v>0</v>
      </c>
      <c r="L26" s="18"/>
      <c r="M26" s="18">
        <v>100</v>
      </c>
      <c r="N26" s="15">
        <v>69</v>
      </c>
      <c r="O26" s="14">
        <v>321</v>
      </c>
      <c r="P26" s="14" t="s">
        <v>111</v>
      </c>
      <c r="Q26" s="14" t="s">
        <v>107</v>
      </c>
    </row>
    <row r="27" ht="55" customHeight="1" spans="1:17">
      <c r="A27" s="14" t="s">
        <v>28</v>
      </c>
      <c r="B27" s="15" t="s">
        <v>83</v>
      </c>
      <c r="C27" s="15" t="s">
        <v>112</v>
      </c>
      <c r="D27" s="16" t="s">
        <v>113</v>
      </c>
      <c r="E27" s="17" t="s">
        <v>114</v>
      </c>
      <c r="F27" s="15" t="s">
        <v>32</v>
      </c>
      <c r="G27" s="15" t="s">
        <v>32</v>
      </c>
      <c r="H27" s="18">
        <v>143.62596</v>
      </c>
      <c r="I27" s="18">
        <v>143.62596</v>
      </c>
      <c r="J27" s="18">
        <v>0</v>
      </c>
      <c r="K27" s="18">
        <v>0</v>
      </c>
      <c r="L27" s="18"/>
      <c r="M27" s="18">
        <v>100</v>
      </c>
      <c r="N27" s="15">
        <v>59</v>
      </c>
      <c r="O27" s="14">
        <v>235</v>
      </c>
      <c r="P27" s="14" t="s">
        <v>115</v>
      </c>
      <c r="Q27" s="14" t="s">
        <v>56</v>
      </c>
    </row>
    <row r="28" ht="55" customHeight="1" spans="1:17">
      <c r="A28" s="14" t="s">
        <v>28</v>
      </c>
      <c r="B28" s="15" t="s">
        <v>83</v>
      </c>
      <c r="C28" s="15" t="s">
        <v>116</v>
      </c>
      <c r="D28" s="16" t="s">
        <v>117</v>
      </c>
      <c r="E28" s="17" t="s">
        <v>47</v>
      </c>
      <c r="F28" s="15" t="s">
        <v>32</v>
      </c>
      <c r="G28" s="15" t="s">
        <v>32</v>
      </c>
      <c r="H28" s="18">
        <v>80</v>
      </c>
      <c r="I28" s="18">
        <v>80</v>
      </c>
      <c r="J28" s="18">
        <v>0</v>
      </c>
      <c r="K28" s="18">
        <v>0</v>
      </c>
      <c r="L28" s="18"/>
      <c r="M28" s="18">
        <v>100</v>
      </c>
      <c r="N28" s="15">
        <v>134</v>
      </c>
      <c r="O28" s="14">
        <v>297</v>
      </c>
      <c r="P28" s="14" t="s">
        <v>118</v>
      </c>
      <c r="Q28" s="14" t="s">
        <v>56</v>
      </c>
    </row>
    <row r="29" ht="55" customHeight="1" spans="1:17">
      <c r="A29" s="14" t="s">
        <v>28</v>
      </c>
      <c r="B29" s="15" t="s">
        <v>83</v>
      </c>
      <c r="C29" s="15" t="s">
        <v>119</v>
      </c>
      <c r="D29" s="16" t="s">
        <v>120</v>
      </c>
      <c r="E29" s="17" t="s">
        <v>121</v>
      </c>
      <c r="F29" s="15" t="s">
        <v>32</v>
      </c>
      <c r="G29" s="15" t="s">
        <v>32</v>
      </c>
      <c r="H29" s="18">
        <v>121</v>
      </c>
      <c r="I29" s="18">
        <v>121</v>
      </c>
      <c r="J29" s="18">
        <v>0</v>
      </c>
      <c r="K29" s="18">
        <v>0</v>
      </c>
      <c r="L29" s="18"/>
      <c r="M29" s="18">
        <v>100</v>
      </c>
      <c r="N29" s="15">
        <v>14</v>
      </c>
      <c r="O29" s="14">
        <v>110</v>
      </c>
      <c r="P29" s="14" t="s">
        <v>122</v>
      </c>
      <c r="Q29" s="14" t="s">
        <v>56</v>
      </c>
    </row>
    <row r="30" ht="55" customHeight="1" spans="1:17">
      <c r="A30" s="14" t="s">
        <v>28</v>
      </c>
      <c r="B30" s="15" t="s">
        <v>83</v>
      </c>
      <c r="C30" s="15" t="s">
        <v>123</v>
      </c>
      <c r="D30" s="16" t="s">
        <v>124</v>
      </c>
      <c r="E30" s="17" t="s">
        <v>125</v>
      </c>
      <c r="F30" s="15" t="s">
        <v>32</v>
      </c>
      <c r="G30" s="15" t="s">
        <v>32</v>
      </c>
      <c r="H30" s="18">
        <v>24</v>
      </c>
      <c r="I30" s="18">
        <v>24</v>
      </c>
      <c r="J30" s="18">
        <v>0</v>
      </c>
      <c r="K30" s="18">
        <v>0</v>
      </c>
      <c r="L30" s="18"/>
      <c r="M30" s="18">
        <v>100</v>
      </c>
      <c r="N30" s="15">
        <v>120</v>
      </c>
      <c r="O30" s="14">
        <v>1200</v>
      </c>
      <c r="P30" s="14" t="s">
        <v>126</v>
      </c>
      <c r="Q30" s="14" t="s">
        <v>56</v>
      </c>
    </row>
    <row r="31" ht="55" customHeight="1" spans="1:17">
      <c r="A31" s="14" t="s">
        <v>28</v>
      </c>
      <c r="B31" s="15" t="s">
        <v>83</v>
      </c>
      <c r="C31" s="15" t="s">
        <v>127</v>
      </c>
      <c r="D31" s="16" t="s">
        <v>128</v>
      </c>
      <c r="E31" s="17" t="s">
        <v>90</v>
      </c>
      <c r="F31" s="15" t="s">
        <v>32</v>
      </c>
      <c r="G31" s="15" t="s">
        <v>32</v>
      </c>
      <c r="H31" s="18">
        <v>88</v>
      </c>
      <c r="I31" s="18">
        <v>88</v>
      </c>
      <c r="J31" s="18">
        <v>0</v>
      </c>
      <c r="K31" s="18">
        <v>0</v>
      </c>
      <c r="L31" s="18"/>
      <c r="M31" s="18">
        <v>100</v>
      </c>
      <c r="N31" s="15">
        <v>77</v>
      </c>
      <c r="O31" s="14">
        <v>191</v>
      </c>
      <c r="P31" s="14" t="s">
        <v>129</v>
      </c>
      <c r="Q31" s="14" t="s">
        <v>56</v>
      </c>
    </row>
    <row r="32" ht="55" customHeight="1" spans="1:17">
      <c r="A32" s="14" t="s">
        <v>28</v>
      </c>
      <c r="B32" s="15" t="s">
        <v>83</v>
      </c>
      <c r="C32" s="15" t="s">
        <v>130</v>
      </c>
      <c r="D32" s="16" t="s">
        <v>131</v>
      </c>
      <c r="E32" s="17" t="s">
        <v>132</v>
      </c>
      <c r="F32" s="15" t="s">
        <v>32</v>
      </c>
      <c r="G32" s="15" t="s">
        <v>32</v>
      </c>
      <c r="H32" s="18">
        <v>132</v>
      </c>
      <c r="I32" s="18">
        <v>132</v>
      </c>
      <c r="J32" s="18">
        <v>0</v>
      </c>
      <c r="K32" s="18">
        <v>0</v>
      </c>
      <c r="L32" s="18"/>
      <c r="M32" s="18">
        <v>100</v>
      </c>
      <c r="N32" s="15">
        <v>168</v>
      </c>
      <c r="O32" s="14">
        <v>513</v>
      </c>
      <c r="P32" s="14" t="s">
        <v>133</v>
      </c>
      <c r="Q32" s="14" t="s">
        <v>56</v>
      </c>
    </row>
    <row r="33" ht="55" customHeight="1" spans="1:17">
      <c r="A33" s="14" t="s">
        <v>28</v>
      </c>
      <c r="B33" s="15" t="s">
        <v>83</v>
      </c>
      <c r="C33" s="15" t="s">
        <v>134</v>
      </c>
      <c r="D33" s="16" t="s">
        <v>135</v>
      </c>
      <c r="E33" s="17" t="s">
        <v>136</v>
      </c>
      <c r="F33" s="15" t="s">
        <v>32</v>
      </c>
      <c r="G33" s="15" t="s">
        <v>32</v>
      </c>
      <c r="H33" s="18">
        <v>72</v>
      </c>
      <c r="I33" s="18">
        <v>72</v>
      </c>
      <c r="J33" s="18">
        <v>0</v>
      </c>
      <c r="K33" s="18">
        <v>0</v>
      </c>
      <c r="L33" s="18"/>
      <c r="M33" s="18">
        <v>100</v>
      </c>
      <c r="N33" s="15">
        <v>80</v>
      </c>
      <c r="O33" s="14">
        <v>214</v>
      </c>
      <c r="P33" s="14" t="s">
        <v>137</v>
      </c>
      <c r="Q33" s="14" t="s">
        <v>56</v>
      </c>
    </row>
    <row r="34" ht="55" customHeight="1" spans="1:17">
      <c r="A34" s="14" t="s">
        <v>28</v>
      </c>
      <c r="B34" s="15" t="s">
        <v>83</v>
      </c>
      <c r="C34" s="15" t="s">
        <v>138</v>
      </c>
      <c r="D34" s="16" t="s">
        <v>139</v>
      </c>
      <c r="E34" s="17" t="s">
        <v>140</v>
      </c>
      <c r="F34" s="15" t="s">
        <v>32</v>
      </c>
      <c r="G34" s="15" t="s">
        <v>32</v>
      </c>
      <c r="H34" s="18">
        <v>99</v>
      </c>
      <c r="I34" s="18">
        <v>0</v>
      </c>
      <c r="J34" s="18">
        <v>99</v>
      </c>
      <c r="K34" s="18">
        <v>0</v>
      </c>
      <c r="L34" s="18"/>
      <c r="M34" s="18">
        <v>100</v>
      </c>
      <c r="N34" s="15">
        <v>120</v>
      </c>
      <c r="O34" s="14">
        <v>321</v>
      </c>
      <c r="P34" s="14" t="s">
        <v>141</v>
      </c>
      <c r="Q34" s="14" t="s">
        <v>56</v>
      </c>
    </row>
    <row r="35" ht="55" customHeight="1" spans="1:17">
      <c r="A35" s="14" t="s">
        <v>28</v>
      </c>
      <c r="B35" s="15" t="s">
        <v>83</v>
      </c>
      <c r="C35" s="16" t="s">
        <v>142</v>
      </c>
      <c r="D35" s="16" t="s">
        <v>143</v>
      </c>
      <c r="E35" s="17" t="s">
        <v>70</v>
      </c>
      <c r="F35" s="15" t="s">
        <v>144</v>
      </c>
      <c r="G35" s="15" t="s">
        <v>144</v>
      </c>
      <c r="H35" s="18">
        <v>150</v>
      </c>
      <c r="I35" s="18">
        <v>150</v>
      </c>
      <c r="J35" s="18">
        <v>0</v>
      </c>
      <c r="K35" s="18">
        <v>0</v>
      </c>
      <c r="L35" s="18"/>
      <c r="M35" s="18">
        <v>100</v>
      </c>
      <c r="N35" s="15">
        <v>53</v>
      </c>
      <c r="O35" s="14">
        <v>210</v>
      </c>
      <c r="P35" s="14" t="s">
        <v>145</v>
      </c>
      <c r="Q35" s="14" t="s">
        <v>146</v>
      </c>
    </row>
    <row r="36" ht="69" customHeight="1" spans="1:17">
      <c r="A36" s="14" t="s">
        <v>28</v>
      </c>
      <c r="B36" s="14" t="s">
        <v>83</v>
      </c>
      <c r="C36" s="15" t="s">
        <v>147</v>
      </c>
      <c r="D36" s="16" t="s">
        <v>148</v>
      </c>
      <c r="E36" s="17" t="s">
        <v>149</v>
      </c>
      <c r="F36" s="15" t="s">
        <v>144</v>
      </c>
      <c r="G36" s="15" t="s">
        <v>144</v>
      </c>
      <c r="H36" s="18">
        <v>130</v>
      </c>
      <c r="I36" s="18">
        <v>130</v>
      </c>
      <c r="J36" s="18">
        <v>0</v>
      </c>
      <c r="K36" s="18">
        <v>0</v>
      </c>
      <c r="L36" s="18"/>
      <c r="M36" s="18">
        <v>100</v>
      </c>
      <c r="N36" s="15">
        <v>103</v>
      </c>
      <c r="O36" s="14">
        <v>998</v>
      </c>
      <c r="P36" s="14" t="s">
        <v>150</v>
      </c>
      <c r="Q36" s="14" t="s">
        <v>151</v>
      </c>
    </row>
    <row r="37" ht="55" customHeight="1" spans="1:17">
      <c r="A37" s="14" t="s">
        <v>28</v>
      </c>
      <c r="B37" s="14" t="s">
        <v>152</v>
      </c>
      <c r="C37" s="15" t="s">
        <v>153</v>
      </c>
      <c r="D37" s="16" t="s">
        <v>154</v>
      </c>
      <c r="E37" s="17" t="s">
        <v>0</v>
      </c>
      <c r="F37" s="15" t="s">
        <v>32</v>
      </c>
      <c r="G37" s="15" t="s">
        <v>32</v>
      </c>
      <c r="H37" s="18">
        <v>199.076024</v>
      </c>
      <c r="I37" s="18">
        <v>199.076024</v>
      </c>
      <c r="J37" s="18">
        <v>0</v>
      </c>
      <c r="K37" s="18">
        <v>0</v>
      </c>
      <c r="L37" s="18"/>
      <c r="M37" s="18">
        <v>100</v>
      </c>
      <c r="N37" s="15">
        <v>5673</v>
      </c>
      <c r="O37" s="14">
        <v>5673</v>
      </c>
      <c r="P37" s="14" t="s">
        <v>155</v>
      </c>
      <c r="Q37" s="14" t="s">
        <v>156</v>
      </c>
    </row>
    <row r="38" ht="55" customHeight="1" spans="1:17">
      <c r="A38" s="14" t="s">
        <v>28</v>
      </c>
      <c r="B38" s="14" t="s">
        <v>152</v>
      </c>
      <c r="C38" s="15" t="s">
        <v>157</v>
      </c>
      <c r="D38" s="16" t="s">
        <v>158</v>
      </c>
      <c r="E38" s="17" t="s">
        <v>0</v>
      </c>
      <c r="F38" s="15" t="s">
        <v>32</v>
      </c>
      <c r="G38" s="15" t="s">
        <v>32</v>
      </c>
      <c r="H38" s="18">
        <v>109.7</v>
      </c>
      <c r="I38" s="18">
        <v>109.7</v>
      </c>
      <c r="J38" s="18">
        <v>0</v>
      </c>
      <c r="K38" s="18">
        <v>0</v>
      </c>
      <c r="L38" s="18"/>
      <c r="M38" s="18">
        <v>100</v>
      </c>
      <c r="N38" s="15">
        <v>2500</v>
      </c>
      <c r="O38" s="14">
        <v>10000</v>
      </c>
      <c r="P38" s="14" t="s">
        <v>159</v>
      </c>
      <c r="Q38" s="14" t="s">
        <v>160</v>
      </c>
    </row>
    <row r="39" ht="55" customHeight="1" spans="1:17">
      <c r="A39" s="14" t="s">
        <v>28</v>
      </c>
      <c r="B39" s="14" t="s">
        <v>152</v>
      </c>
      <c r="C39" s="15" t="s">
        <v>161</v>
      </c>
      <c r="D39" s="16" t="s">
        <v>162</v>
      </c>
      <c r="E39" s="17" t="s">
        <v>0</v>
      </c>
      <c r="F39" s="15" t="s">
        <v>32</v>
      </c>
      <c r="G39" s="15" t="s">
        <v>32</v>
      </c>
      <c r="H39" s="18">
        <v>18.587105</v>
      </c>
      <c r="I39" s="18">
        <v>18.587105</v>
      </c>
      <c r="J39" s="18">
        <v>0</v>
      </c>
      <c r="K39" s="18">
        <v>0</v>
      </c>
      <c r="L39" s="18"/>
      <c r="M39" s="18">
        <v>100</v>
      </c>
      <c r="N39" s="15">
        <v>905</v>
      </c>
      <c r="O39" s="14">
        <v>905</v>
      </c>
      <c r="P39" s="14" t="s">
        <v>163</v>
      </c>
      <c r="Q39" s="14" t="s">
        <v>156</v>
      </c>
    </row>
    <row r="40" ht="55" customHeight="1" spans="1:17">
      <c r="A40" s="14" t="s">
        <v>164</v>
      </c>
      <c r="B40" s="14" t="s">
        <v>165</v>
      </c>
      <c r="C40" s="15" t="s">
        <v>166</v>
      </c>
      <c r="D40" s="16" t="s">
        <v>167</v>
      </c>
      <c r="E40" s="17" t="s">
        <v>0</v>
      </c>
      <c r="F40" s="15" t="s">
        <v>32</v>
      </c>
      <c r="G40" s="15" t="s">
        <v>168</v>
      </c>
      <c r="H40" s="18">
        <v>298.261455</v>
      </c>
      <c r="I40" s="18">
        <v>187.261455</v>
      </c>
      <c r="J40" s="18">
        <v>100.6</v>
      </c>
      <c r="K40" s="18">
        <v>10.4</v>
      </c>
      <c r="L40" s="18"/>
      <c r="M40" s="18">
        <v>100</v>
      </c>
      <c r="N40" s="15">
        <v>6346</v>
      </c>
      <c r="O40" s="14">
        <v>6346</v>
      </c>
      <c r="P40" s="14" t="s">
        <v>169</v>
      </c>
      <c r="Q40" s="14" t="s">
        <v>170</v>
      </c>
    </row>
    <row r="41" ht="55" customHeight="1" spans="1:17">
      <c r="A41" s="14" t="s">
        <v>171</v>
      </c>
      <c r="B41" s="14" t="s">
        <v>172</v>
      </c>
      <c r="C41" s="15" t="s">
        <v>173</v>
      </c>
      <c r="D41" s="16" t="s">
        <v>174</v>
      </c>
      <c r="E41" s="17" t="s">
        <v>90</v>
      </c>
      <c r="F41" s="15" t="s">
        <v>32</v>
      </c>
      <c r="G41" s="15" t="s">
        <v>32</v>
      </c>
      <c r="H41" s="18">
        <v>98.77</v>
      </c>
      <c r="I41" s="18">
        <v>98.77</v>
      </c>
      <c r="J41" s="18"/>
      <c r="K41" s="18"/>
      <c r="L41" s="18"/>
      <c r="M41" s="18">
        <v>100</v>
      </c>
      <c r="N41" s="15">
        <v>198</v>
      </c>
      <c r="O41" s="14">
        <v>310</v>
      </c>
      <c r="P41" s="14" t="s">
        <v>175</v>
      </c>
      <c r="Q41" s="14" t="s">
        <v>176</v>
      </c>
    </row>
    <row r="42" ht="55" customHeight="1" spans="1:17">
      <c r="A42" s="14" t="s">
        <v>164</v>
      </c>
      <c r="B42" s="15" t="s">
        <v>177</v>
      </c>
      <c r="C42" s="15" t="s">
        <v>178</v>
      </c>
      <c r="D42" s="16" t="s">
        <v>179</v>
      </c>
      <c r="E42" s="17" t="s">
        <v>0</v>
      </c>
      <c r="F42" s="15" t="s">
        <v>32</v>
      </c>
      <c r="G42" s="15" t="s">
        <v>32</v>
      </c>
      <c r="H42" s="18">
        <v>19.4</v>
      </c>
      <c r="I42" s="18">
        <v>0</v>
      </c>
      <c r="J42" s="18">
        <v>19.4</v>
      </c>
      <c r="K42" s="18">
        <v>0</v>
      </c>
      <c r="L42" s="18"/>
      <c r="M42" s="18">
        <v>100</v>
      </c>
      <c r="N42" s="15">
        <v>100</v>
      </c>
      <c r="O42" s="14">
        <v>988</v>
      </c>
      <c r="P42" s="14" t="s">
        <v>180</v>
      </c>
      <c r="Q42" s="14" t="s">
        <v>181</v>
      </c>
    </row>
    <row r="43" ht="70" customHeight="1" spans="1:17">
      <c r="A43" s="14" t="s">
        <v>164</v>
      </c>
      <c r="B43" s="15" t="s">
        <v>182</v>
      </c>
      <c r="C43" s="15" t="s">
        <v>183</v>
      </c>
      <c r="D43" s="16" t="s">
        <v>184</v>
      </c>
      <c r="E43" s="17" t="s">
        <v>0</v>
      </c>
      <c r="F43" s="15" t="s">
        <v>32</v>
      </c>
      <c r="G43" s="15" t="s">
        <v>168</v>
      </c>
      <c r="H43" s="18">
        <v>100</v>
      </c>
      <c r="I43" s="18">
        <v>0</v>
      </c>
      <c r="J43" s="18">
        <v>100</v>
      </c>
      <c r="K43" s="18">
        <v>0</v>
      </c>
      <c r="L43" s="18"/>
      <c r="M43" s="18">
        <v>100</v>
      </c>
      <c r="N43" s="15">
        <v>210</v>
      </c>
      <c r="O43" s="14">
        <v>210</v>
      </c>
      <c r="P43" s="14" t="s">
        <v>185</v>
      </c>
      <c r="Q43" s="14" t="s">
        <v>186</v>
      </c>
    </row>
    <row r="44" ht="55" customHeight="1" spans="1:17">
      <c r="A44" s="14" t="s">
        <v>171</v>
      </c>
      <c r="B44" s="15" t="s">
        <v>172</v>
      </c>
      <c r="C44" s="15" t="s">
        <v>187</v>
      </c>
      <c r="D44" s="16" t="s">
        <v>188</v>
      </c>
      <c r="E44" s="17" t="s">
        <v>0</v>
      </c>
      <c r="F44" s="15" t="s">
        <v>32</v>
      </c>
      <c r="G44" s="15" t="s">
        <v>32</v>
      </c>
      <c r="H44" s="18">
        <v>1255.93</v>
      </c>
      <c r="I44" s="18">
        <v>1155.93</v>
      </c>
      <c r="J44" s="18">
        <v>100</v>
      </c>
      <c r="K44" s="18">
        <v>0</v>
      </c>
      <c r="L44" s="18"/>
      <c r="M44" s="18">
        <v>100</v>
      </c>
      <c r="N44" s="15">
        <v>6610</v>
      </c>
      <c r="O44" s="14">
        <v>6610</v>
      </c>
      <c r="P44" s="14" t="s">
        <v>189</v>
      </c>
      <c r="Q44" s="14" t="s">
        <v>190</v>
      </c>
    </row>
    <row r="45" ht="75" customHeight="1" spans="1:17">
      <c r="A45" s="14" t="s">
        <v>171</v>
      </c>
      <c r="B45" s="14" t="s">
        <v>172</v>
      </c>
      <c r="C45" s="15" t="s">
        <v>191</v>
      </c>
      <c r="D45" s="16" t="s">
        <v>192</v>
      </c>
      <c r="E45" s="17" t="s">
        <v>193</v>
      </c>
      <c r="F45" s="15" t="s">
        <v>32</v>
      </c>
      <c r="G45" s="15" t="s">
        <v>32</v>
      </c>
      <c r="H45" s="18">
        <v>52</v>
      </c>
      <c r="I45" s="18">
        <v>52</v>
      </c>
      <c r="J45" s="18">
        <v>0</v>
      </c>
      <c r="K45" s="18">
        <v>0</v>
      </c>
      <c r="L45" s="18"/>
      <c r="M45" s="18">
        <v>100</v>
      </c>
      <c r="N45" s="15">
        <v>109</v>
      </c>
      <c r="O45" s="14">
        <v>109</v>
      </c>
      <c r="P45" s="14" t="s">
        <v>194</v>
      </c>
      <c r="Q45" s="14" t="s">
        <v>176</v>
      </c>
    </row>
    <row r="46" ht="69" customHeight="1" spans="1:17">
      <c r="A46" s="14" t="s">
        <v>171</v>
      </c>
      <c r="B46" s="15" t="s">
        <v>172</v>
      </c>
      <c r="C46" s="15" t="s">
        <v>195</v>
      </c>
      <c r="D46" s="16" t="s">
        <v>196</v>
      </c>
      <c r="E46" s="17" t="s">
        <v>197</v>
      </c>
      <c r="F46" s="15" t="s">
        <v>32</v>
      </c>
      <c r="G46" s="15" t="s">
        <v>105</v>
      </c>
      <c r="H46" s="18">
        <v>15</v>
      </c>
      <c r="I46" s="18">
        <v>15</v>
      </c>
      <c r="J46" s="18">
        <v>0</v>
      </c>
      <c r="K46" s="18">
        <v>0</v>
      </c>
      <c r="L46" s="18"/>
      <c r="M46" s="18">
        <v>100</v>
      </c>
      <c r="N46" s="15">
        <v>708</v>
      </c>
      <c r="O46" s="14">
        <v>1280</v>
      </c>
      <c r="P46" s="14" t="s">
        <v>198</v>
      </c>
      <c r="Q46" s="14" t="s">
        <v>199</v>
      </c>
    </row>
    <row r="47" ht="55" customHeight="1" spans="1:17">
      <c r="A47" s="14" t="s">
        <v>171</v>
      </c>
      <c r="B47" s="15" t="s">
        <v>172</v>
      </c>
      <c r="C47" s="15" t="s">
        <v>200</v>
      </c>
      <c r="D47" s="16" t="s">
        <v>201</v>
      </c>
      <c r="E47" s="17" t="s">
        <v>202</v>
      </c>
      <c r="F47" s="15" t="s">
        <v>32</v>
      </c>
      <c r="G47" s="15" t="s">
        <v>105</v>
      </c>
      <c r="H47" s="18">
        <v>30</v>
      </c>
      <c r="I47" s="18">
        <v>30</v>
      </c>
      <c r="J47" s="18">
        <v>0</v>
      </c>
      <c r="K47" s="18">
        <v>0</v>
      </c>
      <c r="L47" s="18"/>
      <c r="M47" s="18">
        <v>100</v>
      </c>
      <c r="N47" s="15">
        <v>92</v>
      </c>
      <c r="O47" s="14">
        <v>559</v>
      </c>
      <c r="P47" s="14" t="s">
        <v>203</v>
      </c>
      <c r="Q47" s="14" t="s">
        <v>199</v>
      </c>
    </row>
    <row r="48" ht="55" customHeight="1" spans="1:17">
      <c r="A48" s="14" t="s">
        <v>171</v>
      </c>
      <c r="B48" s="15" t="s">
        <v>172</v>
      </c>
      <c r="C48" s="15" t="s">
        <v>204</v>
      </c>
      <c r="D48" s="16" t="s">
        <v>205</v>
      </c>
      <c r="E48" s="17" t="s">
        <v>59</v>
      </c>
      <c r="F48" s="15" t="s">
        <v>32</v>
      </c>
      <c r="G48" s="15" t="s">
        <v>105</v>
      </c>
      <c r="H48" s="18">
        <v>20</v>
      </c>
      <c r="I48" s="18">
        <v>20</v>
      </c>
      <c r="J48" s="18">
        <v>0</v>
      </c>
      <c r="K48" s="18">
        <v>0</v>
      </c>
      <c r="L48" s="18"/>
      <c r="M48" s="18">
        <v>100</v>
      </c>
      <c r="N48" s="15">
        <v>320</v>
      </c>
      <c r="O48" s="14">
        <v>1584</v>
      </c>
      <c r="P48" s="14" t="s">
        <v>206</v>
      </c>
      <c r="Q48" s="14" t="s">
        <v>199</v>
      </c>
    </row>
    <row r="49" ht="55" customHeight="1" spans="1:17">
      <c r="A49" s="14" t="s">
        <v>171</v>
      </c>
      <c r="B49" s="15" t="s">
        <v>172</v>
      </c>
      <c r="C49" s="15" t="s">
        <v>207</v>
      </c>
      <c r="D49" s="16" t="s">
        <v>208</v>
      </c>
      <c r="E49" s="17" t="s">
        <v>209</v>
      </c>
      <c r="F49" s="15" t="s">
        <v>32</v>
      </c>
      <c r="G49" s="15" t="s">
        <v>105</v>
      </c>
      <c r="H49" s="18">
        <v>90</v>
      </c>
      <c r="I49" s="18">
        <v>90</v>
      </c>
      <c r="J49" s="18">
        <v>0</v>
      </c>
      <c r="K49" s="18">
        <v>0</v>
      </c>
      <c r="L49" s="18"/>
      <c r="M49" s="18">
        <v>100</v>
      </c>
      <c r="N49" s="15">
        <v>122</v>
      </c>
      <c r="O49" s="14">
        <v>1819</v>
      </c>
      <c r="P49" s="14" t="s">
        <v>210</v>
      </c>
      <c r="Q49" s="14" t="s">
        <v>199</v>
      </c>
    </row>
    <row r="50" ht="55" customHeight="1" spans="1:17">
      <c r="A50" s="14" t="s">
        <v>171</v>
      </c>
      <c r="B50" s="15" t="s">
        <v>172</v>
      </c>
      <c r="C50" s="15" t="s">
        <v>211</v>
      </c>
      <c r="D50" s="16" t="s">
        <v>212</v>
      </c>
      <c r="E50" s="17" t="s">
        <v>213</v>
      </c>
      <c r="F50" s="15" t="s">
        <v>32</v>
      </c>
      <c r="G50" s="15" t="s">
        <v>105</v>
      </c>
      <c r="H50" s="18">
        <v>20</v>
      </c>
      <c r="I50" s="18">
        <v>20</v>
      </c>
      <c r="J50" s="18">
        <v>0</v>
      </c>
      <c r="K50" s="18">
        <v>0</v>
      </c>
      <c r="L50" s="18"/>
      <c r="M50" s="18">
        <v>100</v>
      </c>
      <c r="N50" s="15">
        <v>85</v>
      </c>
      <c r="O50" s="14">
        <v>280</v>
      </c>
      <c r="P50" s="14" t="s">
        <v>214</v>
      </c>
      <c r="Q50" s="14" t="s">
        <v>199</v>
      </c>
    </row>
    <row r="51" ht="55" customHeight="1" spans="1:17">
      <c r="A51" s="14" t="s">
        <v>171</v>
      </c>
      <c r="B51" s="15" t="s">
        <v>172</v>
      </c>
      <c r="C51" s="15" t="s">
        <v>215</v>
      </c>
      <c r="D51" s="16" t="s">
        <v>216</v>
      </c>
      <c r="E51" s="17" t="s">
        <v>217</v>
      </c>
      <c r="F51" s="15" t="s">
        <v>32</v>
      </c>
      <c r="G51" s="15" t="s">
        <v>105</v>
      </c>
      <c r="H51" s="18">
        <v>40</v>
      </c>
      <c r="I51" s="18">
        <v>40</v>
      </c>
      <c r="J51" s="18">
        <v>0</v>
      </c>
      <c r="K51" s="18">
        <v>0</v>
      </c>
      <c r="L51" s="18"/>
      <c r="M51" s="18">
        <v>100</v>
      </c>
      <c r="N51" s="15">
        <v>20</v>
      </c>
      <c r="O51" s="14">
        <v>200</v>
      </c>
      <c r="P51" s="14" t="s">
        <v>218</v>
      </c>
      <c r="Q51" s="14" t="s">
        <v>199</v>
      </c>
    </row>
    <row r="52" ht="55" customHeight="1" spans="1:17">
      <c r="A52" s="14" t="s">
        <v>171</v>
      </c>
      <c r="B52" s="15" t="s">
        <v>172</v>
      </c>
      <c r="C52" s="15" t="s">
        <v>219</v>
      </c>
      <c r="D52" s="16" t="s">
        <v>220</v>
      </c>
      <c r="E52" s="17" t="s">
        <v>221</v>
      </c>
      <c r="F52" s="15" t="s">
        <v>32</v>
      </c>
      <c r="G52" s="15" t="s">
        <v>32</v>
      </c>
      <c r="H52" s="18">
        <v>10</v>
      </c>
      <c r="I52" s="18">
        <v>10</v>
      </c>
      <c r="J52" s="18">
        <v>0</v>
      </c>
      <c r="K52" s="18">
        <v>0</v>
      </c>
      <c r="L52" s="18"/>
      <c r="M52" s="18">
        <v>100</v>
      </c>
      <c r="N52" s="15">
        <v>50</v>
      </c>
      <c r="O52" s="14">
        <v>246</v>
      </c>
      <c r="P52" s="14" t="s">
        <v>222</v>
      </c>
      <c r="Q52" s="14" t="s">
        <v>223</v>
      </c>
    </row>
    <row r="53" ht="55" customHeight="1" spans="1:17">
      <c r="A53" s="14" t="s">
        <v>171</v>
      </c>
      <c r="B53" s="15" t="s">
        <v>172</v>
      </c>
      <c r="C53" s="15" t="s">
        <v>224</v>
      </c>
      <c r="D53" s="16" t="s">
        <v>225</v>
      </c>
      <c r="E53" s="17" t="s">
        <v>47</v>
      </c>
      <c r="F53" s="15" t="s">
        <v>32</v>
      </c>
      <c r="G53" s="15" t="s">
        <v>32</v>
      </c>
      <c r="H53" s="18">
        <v>30</v>
      </c>
      <c r="I53" s="18">
        <v>30</v>
      </c>
      <c r="J53" s="18">
        <v>0</v>
      </c>
      <c r="K53" s="18">
        <v>0</v>
      </c>
      <c r="L53" s="18"/>
      <c r="M53" s="18">
        <v>100</v>
      </c>
      <c r="N53" s="15">
        <v>140</v>
      </c>
      <c r="O53" s="14">
        <v>300</v>
      </c>
      <c r="P53" s="14" t="s">
        <v>226</v>
      </c>
      <c r="Q53" s="14" t="s">
        <v>227</v>
      </c>
    </row>
    <row r="54" ht="55" customHeight="1" spans="1:17">
      <c r="A54" s="14" t="s">
        <v>171</v>
      </c>
      <c r="B54" s="15" t="s">
        <v>172</v>
      </c>
      <c r="C54" s="15" t="s">
        <v>228</v>
      </c>
      <c r="D54" s="16" t="s">
        <v>229</v>
      </c>
      <c r="E54" s="17" t="s">
        <v>132</v>
      </c>
      <c r="F54" s="15" t="s">
        <v>32</v>
      </c>
      <c r="G54" s="15" t="s">
        <v>32</v>
      </c>
      <c r="H54" s="18">
        <v>30</v>
      </c>
      <c r="I54" s="18">
        <v>30</v>
      </c>
      <c r="J54" s="18">
        <v>0</v>
      </c>
      <c r="K54" s="18">
        <v>0</v>
      </c>
      <c r="L54" s="18"/>
      <c r="M54" s="18">
        <v>100</v>
      </c>
      <c r="N54" s="15">
        <v>846</v>
      </c>
      <c r="O54" s="14">
        <v>1056</v>
      </c>
      <c r="P54" s="14" t="s">
        <v>230</v>
      </c>
      <c r="Q54" s="14" t="s">
        <v>227</v>
      </c>
    </row>
    <row r="55" ht="55" customHeight="1" spans="1:17">
      <c r="A55" s="14" t="s">
        <v>171</v>
      </c>
      <c r="B55" s="15" t="s">
        <v>231</v>
      </c>
      <c r="C55" s="15" t="s">
        <v>232</v>
      </c>
      <c r="D55" s="16" t="s">
        <v>233</v>
      </c>
      <c r="E55" s="17" t="s">
        <v>234</v>
      </c>
      <c r="F55" s="15" t="s">
        <v>32</v>
      </c>
      <c r="G55" s="15" t="s">
        <v>32</v>
      </c>
      <c r="H55" s="18">
        <v>78</v>
      </c>
      <c r="I55" s="18">
        <v>0</v>
      </c>
      <c r="J55" s="18">
        <v>0</v>
      </c>
      <c r="K55" s="18">
        <v>78</v>
      </c>
      <c r="L55" s="18"/>
      <c r="M55" s="18">
        <v>100</v>
      </c>
      <c r="N55" s="15">
        <v>100</v>
      </c>
      <c r="O55" s="14">
        <v>400</v>
      </c>
      <c r="P55" s="14" t="s">
        <v>235</v>
      </c>
      <c r="Q55" s="14" t="s">
        <v>236</v>
      </c>
    </row>
    <row r="56" ht="55" customHeight="1" spans="1:17">
      <c r="A56" s="14" t="s">
        <v>171</v>
      </c>
      <c r="B56" s="15" t="s">
        <v>231</v>
      </c>
      <c r="C56" s="15" t="s">
        <v>237</v>
      </c>
      <c r="D56" s="16" t="s">
        <v>238</v>
      </c>
      <c r="E56" s="17" t="s">
        <v>234</v>
      </c>
      <c r="F56" s="15" t="s">
        <v>32</v>
      </c>
      <c r="G56" s="15" t="s">
        <v>239</v>
      </c>
      <c r="H56" s="18">
        <v>40</v>
      </c>
      <c r="I56" s="18">
        <v>0</v>
      </c>
      <c r="J56" s="18">
        <v>0</v>
      </c>
      <c r="K56" s="18">
        <v>40</v>
      </c>
      <c r="L56" s="18"/>
      <c r="M56" s="18">
        <v>100</v>
      </c>
      <c r="N56" s="15">
        <v>100</v>
      </c>
      <c r="O56" s="14">
        <v>400</v>
      </c>
      <c r="P56" s="14" t="s">
        <v>235</v>
      </c>
      <c r="Q56" s="14" t="s">
        <v>236</v>
      </c>
    </row>
    <row r="57" ht="55" customHeight="1" spans="1:17">
      <c r="A57" s="14" t="s">
        <v>171</v>
      </c>
      <c r="B57" s="15" t="s">
        <v>231</v>
      </c>
      <c r="C57" s="15" t="s">
        <v>240</v>
      </c>
      <c r="D57" s="16" t="s">
        <v>241</v>
      </c>
      <c r="E57" s="17" t="s">
        <v>242</v>
      </c>
      <c r="F57" s="15" t="s">
        <v>32</v>
      </c>
      <c r="G57" s="15" t="s">
        <v>33</v>
      </c>
      <c r="H57" s="18">
        <v>78.5</v>
      </c>
      <c r="I57" s="18">
        <v>0</v>
      </c>
      <c r="J57" s="18">
        <v>0</v>
      </c>
      <c r="K57" s="18">
        <v>78.5</v>
      </c>
      <c r="L57" s="18"/>
      <c r="M57" s="18">
        <v>100</v>
      </c>
      <c r="N57" s="15">
        <v>100</v>
      </c>
      <c r="O57" s="14">
        <v>400</v>
      </c>
      <c r="P57" s="14" t="s">
        <v>235</v>
      </c>
      <c r="Q57" s="14" t="s">
        <v>236</v>
      </c>
    </row>
    <row r="58" ht="55" customHeight="1" spans="1:17">
      <c r="A58" s="14" t="s">
        <v>171</v>
      </c>
      <c r="B58" s="15" t="s">
        <v>231</v>
      </c>
      <c r="C58" s="15" t="s">
        <v>243</v>
      </c>
      <c r="D58" s="16" t="s">
        <v>244</v>
      </c>
      <c r="E58" s="17" t="s">
        <v>234</v>
      </c>
      <c r="F58" s="15" t="s">
        <v>32</v>
      </c>
      <c r="G58" s="15" t="s">
        <v>245</v>
      </c>
      <c r="H58" s="18">
        <v>58.5</v>
      </c>
      <c r="I58" s="18">
        <v>0</v>
      </c>
      <c r="J58" s="18">
        <v>0</v>
      </c>
      <c r="K58" s="18">
        <v>58.5</v>
      </c>
      <c r="L58" s="18"/>
      <c r="M58" s="18">
        <v>100</v>
      </c>
      <c r="N58" s="15">
        <v>100</v>
      </c>
      <c r="O58" s="14">
        <v>400</v>
      </c>
      <c r="P58" s="14" t="s">
        <v>235</v>
      </c>
      <c r="Q58" s="14" t="s">
        <v>236</v>
      </c>
    </row>
    <row r="59" ht="55" customHeight="1" spans="1:17">
      <c r="A59" s="14" t="s">
        <v>171</v>
      </c>
      <c r="B59" s="15" t="s">
        <v>231</v>
      </c>
      <c r="C59" s="15" t="s">
        <v>246</v>
      </c>
      <c r="D59" s="16" t="s">
        <v>247</v>
      </c>
      <c r="E59" s="17" t="s">
        <v>242</v>
      </c>
      <c r="F59" s="15" t="s">
        <v>32</v>
      </c>
      <c r="G59" s="15" t="s">
        <v>248</v>
      </c>
      <c r="H59" s="18">
        <v>39.6</v>
      </c>
      <c r="I59" s="18">
        <v>0</v>
      </c>
      <c r="J59" s="18">
        <v>0</v>
      </c>
      <c r="K59" s="18">
        <v>39.6</v>
      </c>
      <c r="L59" s="18"/>
      <c r="M59" s="18">
        <v>100</v>
      </c>
      <c r="N59" s="15">
        <v>100</v>
      </c>
      <c r="O59" s="14">
        <v>400</v>
      </c>
      <c r="P59" s="14" t="s">
        <v>235</v>
      </c>
      <c r="Q59" s="14" t="s">
        <v>236</v>
      </c>
    </row>
    <row r="60" ht="55" customHeight="1" spans="1:17">
      <c r="A60" s="14" t="s">
        <v>171</v>
      </c>
      <c r="B60" s="15" t="s">
        <v>231</v>
      </c>
      <c r="C60" s="15" t="s">
        <v>249</v>
      </c>
      <c r="D60" s="16" t="s">
        <v>250</v>
      </c>
      <c r="E60" s="17" t="s">
        <v>234</v>
      </c>
      <c r="F60" s="15" t="s">
        <v>32</v>
      </c>
      <c r="G60" s="15" t="s">
        <v>32</v>
      </c>
      <c r="H60" s="18">
        <v>75</v>
      </c>
      <c r="I60" s="18">
        <v>0</v>
      </c>
      <c r="J60" s="18">
        <v>0</v>
      </c>
      <c r="K60" s="18">
        <v>75</v>
      </c>
      <c r="L60" s="18"/>
      <c r="M60" s="18">
        <v>100</v>
      </c>
      <c r="N60" s="15">
        <v>100</v>
      </c>
      <c r="O60" s="14">
        <v>400</v>
      </c>
      <c r="P60" s="14" t="s">
        <v>235</v>
      </c>
      <c r="Q60" s="14" t="s">
        <v>236</v>
      </c>
    </row>
    <row r="61" ht="55" customHeight="1" spans="1:17">
      <c r="A61" s="14" t="s">
        <v>251</v>
      </c>
      <c r="B61" s="15" t="s">
        <v>251</v>
      </c>
      <c r="C61" s="15" t="s">
        <v>252</v>
      </c>
      <c r="D61" s="16" t="s">
        <v>253</v>
      </c>
      <c r="E61" s="17" t="s">
        <v>254</v>
      </c>
      <c r="F61" s="15" t="s">
        <v>32</v>
      </c>
      <c r="G61" s="15" t="s">
        <v>32</v>
      </c>
      <c r="H61" s="18">
        <v>20</v>
      </c>
      <c r="I61" s="18">
        <v>0</v>
      </c>
      <c r="J61" s="18">
        <v>20</v>
      </c>
      <c r="K61" s="18">
        <v>0</v>
      </c>
      <c r="L61" s="18"/>
      <c r="M61" s="18">
        <v>100</v>
      </c>
      <c r="N61" s="15">
        <v>73</v>
      </c>
      <c r="O61" s="14">
        <v>684</v>
      </c>
      <c r="P61" s="14" t="s">
        <v>255</v>
      </c>
      <c r="Q61" s="14" t="s">
        <v>256</v>
      </c>
    </row>
    <row r="62" ht="55" customHeight="1" spans="1:17">
      <c r="A62" s="14" t="s">
        <v>251</v>
      </c>
      <c r="B62" s="15" t="s">
        <v>251</v>
      </c>
      <c r="C62" s="15" t="s">
        <v>257</v>
      </c>
      <c r="D62" s="16" t="s">
        <v>258</v>
      </c>
      <c r="E62" s="17" t="s">
        <v>259</v>
      </c>
      <c r="F62" s="15" t="s">
        <v>32</v>
      </c>
      <c r="G62" s="15" t="s">
        <v>32</v>
      </c>
      <c r="H62" s="18">
        <v>50</v>
      </c>
      <c r="I62" s="18">
        <v>0</v>
      </c>
      <c r="J62" s="18">
        <v>50</v>
      </c>
      <c r="K62" s="18">
        <v>0</v>
      </c>
      <c r="L62" s="18"/>
      <c r="M62" s="18">
        <v>100</v>
      </c>
      <c r="N62" s="15">
        <v>535</v>
      </c>
      <c r="O62" s="14">
        <v>2876</v>
      </c>
      <c r="P62" s="14" t="s">
        <v>260</v>
      </c>
      <c r="Q62" s="14" t="s">
        <v>261</v>
      </c>
    </row>
    <row r="63" ht="55" customHeight="1" spans="1:17">
      <c r="A63" s="14" t="s">
        <v>251</v>
      </c>
      <c r="B63" s="15" t="s">
        <v>251</v>
      </c>
      <c r="C63" s="15" t="s">
        <v>262</v>
      </c>
      <c r="D63" s="16" t="s">
        <v>263</v>
      </c>
      <c r="E63" s="17" t="s">
        <v>264</v>
      </c>
      <c r="F63" s="15" t="s">
        <v>32</v>
      </c>
      <c r="G63" s="15" t="s">
        <v>32</v>
      </c>
      <c r="H63" s="18">
        <v>15</v>
      </c>
      <c r="I63" s="18">
        <v>0</v>
      </c>
      <c r="J63" s="18">
        <v>15</v>
      </c>
      <c r="K63" s="18">
        <v>0</v>
      </c>
      <c r="L63" s="18"/>
      <c r="M63" s="18">
        <v>100</v>
      </c>
      <c r="N63" s="15">
        <v>480</v>
      </c>
      <c r="O63" s="14">
        <v>680</v>
      </c>
      <c r="P63" s="14" t="s">
        <v>265</v>
      </c>
      <c r="Q63" s="14" t="s">
        <v>256</v>
      </c>
    </row>
    <row r="64" ht="55" customHeight="1" spans="1:17">
      <c r="A64" s="14" t="s">
        <v>266</v>
      </c>
      <c r="B64" s="15" t="s">
        <v>267</v>
      </c>
      <c r="C64" s="15" t="s">
        <v>268</v>
      </c>
      <c r="D64" s="16" t="s">
        <v>269</v>
      </c>
      <c r="E64" s="17" t="s">
        <v>0</v>
      </c>
      <c r="F64" s="15" t="s">
        <v>32</v>
      </c>
      <c r="G64" s="15" t="s">
        <v>168</v>
      </c>
      <c r="H64" s="18">
        <v>215.1</v>
      </c>
      <c r="I64" s="18">
        <v>35.1</v>
      </c>
      <c r="J64" s="18">
        <v>180</v>
      </c>
      <c r="K64" s="18">
        <v>0</v>
      </c>
      <c r="L64" s="18"/>
      <c r="M64" s="18">
        <v>100</v>
      </c>
      <c r="N64" s="15">
        <v>700</v>
      </c>
      <c r="O64" s="14">
        <v>700</v>
      </c>
      <c r="P64" s="14" t="s">
        <v>270</v>
      </c>
      <c r="Q64" s="14" t="s">
        <v>271</v>
      </c>
    </row>
  </sheetData>
  <autoFilter ref="A6:Q64">
    <extLst/>
  </autoFilter>
  <sortState ref="A7:P616">
    <sortCondition ref="F7:F616" sortBy="fontColor" dxfId="0"/>
  </sortState>
  <mergeCells count="16">
    <mergeCell ref="A1:Q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5"/>
    <mergeCell ref="O3:O5"/>
    <mergeCell ref="P3:P5"/>
    <mergeCell ref="Q3:Q5"/>
  </mergeCells>
  <printOptions horizontalCentered="1"/>
  <pageMargins left="0.196527777777778" right="0.196527777777778" top="0.590277777777778" bottom="0.393055555555556" header="0.432638888888889" footer="0.550694444444444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Administrator</cp:lastModifiedBy>
  <dcterms:created xsi:type="dcterms:W3CDTF">2019-10-03T03:29:00Z</dcterms:created>
  <dcterms:modified xsi:type="dcterms:W3CDTF">2023-12-21T01:13:41Z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