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9" r:id="rId1"/>
    <sheet name="项目完成情况台账" sheetId="8" r:id="rId2"/>
  </sheets>
  <definedNames>
    <definedName name="_xlnm._FilterDatabase" localSheetId="1" hidden="1">项目完成情况台账!$A$6:$R$69</definedName>
    <definedName name="_xlnm.Print_Titles" localSheetId="1">项目完成情况台账!$3:$5</definedName>
  </definedNames>
  <calcPr calcId="144525"/>
</workbook>
</file>

<file path=xl/sharedStrings.xml><?xml version="1.0" encoding="utf-8"?>
<sst xmlns="http://schemas.openxmlformats.org/spreadsheetml/2006/main" count="595" uniqueCount="303">
  <si>
    <t>恒口示范区</t>
  </si>
  <si>
    <t>2022年度财政衔接推进乡村振兴补助资金</t>
  </si>
  <si>
    <t>项目完成情况台账</t>
  </si>
  <si>
    <t>（2022年度）</t>
  </si>
  <si>
    <t>安康市恒口示范区巩固拓展脱贫攻坚
同乡村振有效衔接领导小组办公室</t>
  </si>
  <si>
    <t>恒口示范区2022年度财政衔接推进乡村振兴补助资金项目完成情况台账</t>
  </si>
  <si>
    <t>统计时间：2021年12月22日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</si>
  <si>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</si>
  <si>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</si>
  <si>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</si>
  <si>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</si>
  <si>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</si>
  <si>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</si>
  <si>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</si>
  <si>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</si>
  <si>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</si>
  <si>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已报账
金额</t>
  </si>
  <si>
    <t>受益贫困人数</t>
  </si>
  <si>
    <t>受益总人数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</si>
  <si>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</si>
  <si>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</si>
  <si>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</si>
  <si>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</si>
  <si>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</si>
  <si>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</si>
  <si>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</si>
  <si>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</si>
  <si>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</si>
  <si>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（万元）</t>
  </si>
  <si>
    <t>总   计</t>
  </si>
  <si>
    <t>产业发展</t>
  </si>
  <si>
    <t>种植养殖加工服务</t>
  </si>
  <si>
    <t>2022年产业园区改造提升奖补项目</t>
  </si>
  <si>
    <t>对于积极带动脱贫户及边缘户发展的产业园区</t>
  </si>
  <si>
    <t>90个村</t>
  </si>
  <si>
    <t>巩固衔接办</t>
  </si>
  <si>
    <t>社会保障与农技服务中心</t>
  </si>
  <si>
    <t>1、★奖励产业园区带动贫困户及边缘户发展个数，≥25个；2、★补助资金发放及时率，≥100%；3、受益建档立卡贫困人口数，≥1000人；4、受益贫困人口满意度，≥91%；5、农业经营主体满意度，≥95%。</t>
  </si>
  <si>
    <t>鼓励经营主体带动贫困户发展，增加贫困户收入</t>
  </si>
  <si>
    <t>2022年产业发展“先建后补”项目</t>
  </si>
  <si>
    <t>对于2022年新建、扩建产业园，按投入总金额，对园区予以一部分资金奖补</t>
  </si>
  <si>
    <t>1、★产业园区自主建设补助个数，≥3个；2、★补助资金发放及时率，≥100%；3、受益建档立卡贫困人口数，≥700人；4、受益贫困人口满意度，≥91%；5、农业经营主体满意度，≥95%。</t>
  </si>
  <si>
    <t>2022年消费扶贫补助项目</t>
  </si>
  <si>
    <t>扶贫专馆收购脱贫户产品代销、物流配送、品牌打造、产品认定等费用补助</t>
  </si>
  <si>
    <t>1、★消费帮扶电商网店产品代销，≥2个；2、★带动增加建档立卡贫困人口收入（总收入），≥5万元；3、受益建档立卡贫困人口数，≥5000人；4、受益贫困人口满意度，≥91%；5、农业经营主体满意度，≥95%。</t>
  </si>
  <si>
    <t>发展消费扶贫，解决扶贫产品出售问题，为贫困户增加收入</t>
  </si>
  <si>
    <t>其他</t>
  </si>
  <si>
    <t>2022年鱼姐村秦发源产业灌溉建设项目</t>
  </si>
  <si>
    <t>堰塘维修加固1口，渠道维修加固280m（0.4*0.4矩形混凝土）</t>
  </si>
  <si>
    <t>鱼姐村</t>
  </si>
  <si>
    <t>1、堰塘维修、加固≥1口；2、✭项目完成及时率，≥100%；3、受益建档立卡贫困户人口数，≥80人；4、受益贫困户人口满意度，≥91%；5、工程设计使用年限≥5年。</t>
  </si>
  <si>
    <t>提升贫困户生产生活条件，提高产业园产量</t>
  </si>
  <si>
    <t>2022年冯湾村浩生现代农业园区产业灌溉设施项目</t>
  </si>
  <si>
    <t>塘体垃圾清理，迎水坡整修，溢洪道整修，放水设施维修加固，DN90PE管道450m。</t>
  </si>
  <si>
    <t>冯湾村</t>
  </si>
  <si>
    <t>1、新建小型水窖数量（抽水站）≥1座；2、产业园区灌溉≥200亩，益脱贫户及边缘户人口数≥39人；3、工程设计使用年限≥5年；4、益脱贫户及边缘户人口满意度≥90%；</t>
  </si>
  <si>
    <t>2022年三条岭村现代林果农业园灌溉管道维修加固项目</t>
  </si>
  <si>
    <t>更换DN110PE管道4800m，渠道底板拆除恢复2000m</t>
  </si>
  <si>
    <t>三条岭村</t>
  </si>
  <si>
    <t>1、更换DN110PE管道，≥4.8公里，2、项目（工程）验收合格率，100%；3、受益建档立卡贫困人口数，≥120人；4.工程设计使用年限，≥5年；5、受益贫困人口满意度，≥90%。</t>
  </si>
  <si>
    <t>2022年三条岭村大堰修复项目</t>
  </si>
  <si>
    <t>渠道维修加固281m（1.0*1.2矩形混凝土）</t>
  </si>
  <si>
    <t>1、维修排洪渠里程，≥0.281公里，2、项目（工程）验收合格率，100%；3、受益建档立卡贫困人口数，≥60人；4.工程设计使用年限，≥5年；5、受益贫困人口满意度，≥90%。</t>
  </si>
  <si>
    <t>2022年月河村、长行村水毁修复项目</t>
  </si>
  <si>
    <t>堰塘维修加固1口，渠道维修加固15m（1.0*1.0浆砌石）</t>
  </si>
  <si>
    <t>月河村、长行村</t>
  </si>
  <si>
    <t>1、堰塘维修、加固≥1口，2.渠道维修加固≥15米；3、项目（工程）验收合格率，100%；4、受益建档立卡贫困人口数，≥49人；4.工程设计使用年限，≥5年；5、受益贫困人口满意度，≥90%。</t>
  </si>
  <si>
    <t>2022年马鞍村堰塘维修加固项目</t>
  </si>
  <si>
    <t>堰塘维修加固6口，渠道维修加固970m（0.4*0.4矩形混凝土）</t>
  </si>
  <si>
    <t>马鞍村</t>
  </si>
  <si>
    <t>1、堰塘维修、加固≥6口，2.渠道维修加固≥970米；3、项目（工程）验收合格率，100%；4、受益建档立卡贫困人口数，≥522人；4.工程设计使用年限，≥5年；5、受益贫困人口满意度，≥90%。</t>
  </si>
  <si>
    <t>2022年东风村产业灌溉项目</t>
  </si>
  <si>
    <t>渠道维修加固980m，横断面为0.4*0.4矩形混凝土；浆砌石渠道基础288m³</t>
  </si>
  <si>
    <t>东风村</t>
  </si>
  <si>
    <t>1、维修灌溉渠道里程，≥0.98公里，2、项目（工程）验收合格率，100%；3、受益建档立卡贫困人口数，≥86人；4.工程设计使用年限，≥5年；5、受益贫困人口满意度，≥90%。</t>
  </si>
  <si>
    <t>2022年白鱼河村稻鱼共养示范园基础设施建设项目</t>
  </si>
  <si>
    <t>堰塘维修加固1口，堰塘清淤3600m³，维修加固灌溉渠道2.643公里</t>
  </si>
  <si>
    <t>白鱼河村</t>
  </si>
  <si>
    <t>1、维修灌溉渠道里程，≥2.643公里，2、维修加固堰塘≥1口；3、项目（工程）验收合格率，100%；4、受益建档立卡贫困人口数，≥50人；5、受益贫困人口满意度，≥90%。</t>
  </si>
  <si>
    <t>2022年菜垭村产业园区灌溉项目</t>
  </si>
  <si>
    <t>新修50m³水窖5口，泵房1座，集水井1口，DN50PE管道2930m</t>
  </si>
  <si>
    <t>菜垭村</t>
  </si>
  <si>
    <t>1、新修灌溉蓄水池个数，≥5个，2、项目（工程）验收合格率，100%；3、受益建档立卡贫困人口数，≥80人；4.工程设计使用年限，≥5年；5、受益贫困人口满意度，≥91%。</t>
  </si>
  <si>
    <t>2022年曾家湾村产业园区灌溉项目</t>
  </si>
  <si>
    <t>100m³蓄水池1口，DN50PE抽水管道800m，DN50PE配水管道1200</t>
  </si>
  <si>
    <t>曾家湾村</t>
  </si>
  <si>
    <t>1、新修灌溉水窖，≥1口，2、铺设灌溉管网里程，≥2公里；3.项目（工程）验收合格率，100%；4、受益建档立卡贫困人口数，≥59人；5、受益贫困人口满意度，≥90%。</t>
  </si>
  <si>
    <t>2022袁庄村产业灌溉项目</t>
  </si>
  <si>
    <t>堰塘维修加固1口，新修泵站1处，渠道维修加固930m（U形混凝土）</t>
  </si>
  <si>
    <t>袁庄村</t>
  </si>
  <si>
    <t>堰塘维修、加固≥1口；★★★项目（工程）验收合格率100%；★★★受益建档立卡贫困人口数≥61人；工程设计使用年限≥5年；受益贫困人口满意度≥91%</t>
  </si>
  <si>
    <t>2022年月坝村园区灌溉堰塘维修加固及产业道路项目</t>
  </si>
  <si>
    <t>1、园区灌溉堰塘维修加固1口（迎水坡整修，溢洪道整修、塘顶地面硬化、放水设施维修加固）2、排洪沟维修加固134.23米，3、新修产业道路580米。</t>
  </si>
  <si>
    <t>月坝村</t>
  </si>
  <si>
    <t>党群局</t>
  </si>
  <si>
    <t>★堰塘维修加固≥1口、新修产业道路长≥580米；★★★项目（工程）验收合格率100%；项目（工程）完成及时率≥100%；★★★受益脱贫人口数≥51人；★★★受益脱贫人口满意度≥95%</t>
  </si>
  <si>
    <t>2022年月坝村月亮湾农业产业园区提升改造项目</t>
  </si>
  <si>
    <t>1、提升改造鱼塘4口（其中：塘顶地面硬化、迎水坡整修、溢洪道整修、放水设施维修加固）；2、引水灌溉渠道约300米；3、新修产业园区道路100米，路基宽4.5米，其中硬化路面3.5m,面板厚度18cm，面板涵2处</t>
  </si>
  <si>
    <t>1、堰塘维修、加固≥4口，2.渠道维修加固≥300米；3、项目（工程）验收合格率，100%；4、受益建档立卡贫困人口数，≥72人；4.工程设计使用年限，≥5年；5、受益贫困人口满意度，≥90%。</t>
  </si>
  <si>
    <t>2022年联红村园区灌溉堰塘维修加固及道路项目</t>
  </si>
  <si>
    <t>1、园区灌溉堰塘维修加固1口（迎水坡整修，溢洪道整修、放水设施维修加固）。2、排洪沟维修加固280米。3、新修产业道路187米。</t>
  </si>
  <si>
    <t>联红村</t>
  </si>
  <si>
    <t>★堰塘维修加固≥1口、新修产业道路长≥187米；★★★项目（工程）验收合格率100%；项目（工程）完成及时率≥100%；★★★受益脱贫人口数≥62人；★★★受益脱贫人口满意度≥95%</t>
  </si>
  <si>
    <t>2022年江沟主灌溉渠道治理项目</t>
  </si>
  <si>
    <t>重力式挡墙防洪堤长394m，挡墙采用浆砌石梯形断面，顶宽1米，底宽3.42米，高5.91米，</t>
  </si>
  <si>
    <t>江沟社区</t>
  </si>
  <si>
    <t>灌溉渠道治理≥0.394公里；★★★项目（工程）验收合格率100%；项目（工程）完成及时率≥100%；★★★受益建档立卡贫困人口数≥61人；受益贫困人口满意度≥91%</t>
  </si>
  <si>
    <t>2022年南月村旅游产业步道项目</t>
  </si>
  <si>
    <t>旅游产业步道5.1公里，宽1米。</t>
  </si>
  <si>
    <t>南月村</t>
  </si>
  <si>
    <t>1、产业园区道路硬化，≥5.1公里；2、项目（工程）验收合格率，100%；3、道路硬化补助标准，50万元/公里；4、受益建档立卡贫困人口数，≥4人；5、受益贫困人口满意度，≥90%。</t>
  </si>
  <si>
    <t>2022年东风村园区产业路硬化项目</t>
  </si>
  <si>
    <t>修建园区产业道路2.5米宽采摘步道0.500公里，挡墙270立方米</t>
  </si>
  <si>
    <t>1、新修采摘步道里程，≥0.5公里，2、项目（工程）验收合格率，100%；3、受益建档立卡贫困人口数，≥37人；4.工程设计使用年限，≥5年；5、受益贫困人口满意度，≥92%。</t>
  </si>
  <si>
    <t>龙泉村产业道路硬化项目</t>
  </si>
  <si>
    <t>新修316国道孙甲友门前至铁路新修涵洞产业道路硬化长0.615公里、宽3.5米、厚18公分，浆砌挡墙399.8m³、圆管涵7处52米</t>
  </si>
  <si>
    <t>龙泉村</t>
  </si>
  <si>
    <t>1.产业道路硬化长，≥0.615公里2.项目（工程）验收合格率100%、3.受益建档立卡贫困人口数134人、4.项目完成及时100%、5.收益贫困人口满意度91%。</t>
  </si>
  <si>
    <t>恒口镇姜沟村产业路硬化（以工代赈）项目</t>
  </si>
  <si>
    <t>姜沟村产业路硬化项目，长3.5公里，宽3.5米，厚0.18米，涵洞3处，石坎90方，排水沟3公里</t>
  </si>
  <si>
    <t>姜沟村</t>
  </si>
  <si>
    <t>经发局</t>
  </si>
  <si>
    <t>1、产业园区道路硬化，≥3.5公里；2、项目（工程）验收合格率，100%；3、受益建档立卡贫困人口数，≥64人；4、受益贫困人口满意度，≥90%。</t>
  </si>
  <si>
    <t>2022年恒口示范区长胜村产业路硬化项目</t>
  </si>
  <si>
    <t>硬化道路1.6公里，宽度3.0米，厚度0.18米.</t>
  </si>
  <si>
    <t>长胜村</t>
  </si>
  <si>
    <t>硬化道路1.6公里，宽度3.0米，厚度0.18米。项目（工程）验收合格率100%、3.受益建档立卡贫困人口数8人、4.项目完成及时100%、5.收益贫困人口满意度90%。</t>
  </si>
  <si>
    <t>2022年梅子沟村六组牛场至罗长成院坝前道路硬化</t>
  </si>
  <si>
    <t>梅子沟村六组牛场至罗长城门前道路硬化，长290米，宽3.5米，厚18公分；浆砌石41立方米；涵洞2处</t>
  </si>
  <si>
    <t>梅子沟村</t>
  </si>
  <si>
    <t>★★★新建改建公路里程≥0.29公里；★★★项目（工程）验收合格率100%；★★★受益建档立卡贫困人口数≥9人；工程设计使用年限≥5年；受益贫困人口满意度≥90%</t>
  </si>
  <si>
    <t>2022年金玉村产业道路硬化项目</t>
  </si>
  <si>
    <t>金玉村唐家院子至韩家院子产业道路硬化，长0.6公里，宽3.5米，厚18公分；挡墙1500立方米</t>
  </si>
  <si>
    <t>金玉村</t>
  </si>
  <si>
    <t>1、新修道路硬化里程，≥0.6公里，2、项目（工程）验收合格率，100%；3、受益建档立卡贫困人口数，≥93人；4.工程设计使用年限，≥5年；5、受益贫困人口满意度，≥92%。</t>
  </si>
  <si>
    <t>2022年谢牌沟村产业园基础设施建设项目</t>
  </si>
  <si>
    <t>新修园区采摘道路1.13公里，宽1.5米，厚18公分；产业道路1.120公里3.5米宽，，挡墙350立方米，涵洞3道，新修园区铁丝防护围栏3公里</t>
  </si>
  <si>
    <t>谢牌沟村</t>
  </si>
  <si>
    <t>新修园区步道路，≥1.13公里；新修混凝土挡墙，≥350立方米；新修园区铁丝防护围栏，≥3公里；★★★益脱贫户及边缘户人口数，≥270人；工程设计使用年限，≥5年；受益脱贫户及边缘户人口满意度，≥90%</t>
  </si>
  <si>
    <t>2022年王家台村园区产业路硬化项目</t>
  </si>
  <si>
    <t>修建园区产业道路2.1公里3.5米宽，挡墙350立方米，土方6000，填方1000，，涵洞9道长54米，1.5米宽采摘步道0.6公里,土方500。</t>
  </si>
  <si>
    <t>王家台村</t>
  </si>
  <si>
    <t>1、新建园区产业道路2.1公里；2、✭项目完成及时率，≥100%；3、受益建档立卡贫困户人口数，≥101人；4、受益贫困户人口满意度，≥91%；5、工程设计使用年限≥5年。</t>
  </si>
  <si>
    <t>2022年袁庄村至南月村农耕文化产业路（一期）项目</t>
  </si>
  <si>
    <t>袁庄村至南月村沥青混凝土路面1.2公里，沥青路路基宽6.5米、建成路面宽6米，左右各0.25米路沿石，铺设管涵4处</t>
  </si>
  <si>
    <t>住建局</t>
  </si>
  <si>
    <t>★★★贫困村新建改建公路里程≥1.2公里；★★★项目（工程）验收合格率100%；项目（工程）完成及时率≥100%；★★★受益建档立卡贫困人口数≥937人；工程设计使用年限≥10年；受益贫困人口满意度≥100%</t>
  </si>
  <si>
    <t>方便村民及车辆出行，改善群众生产生活条件</t>
  </si>
  <si>
    <t>就业帮扶</t>
  </si>
  <si>
    <t>外出务工补助</t>
  </si>
  <si>
    <t>2022年外出务工交通补贴</t>
  </si>
  <si>
    <t>对6814户脱贫户及边缘户外出务工交通补贴</t>
  </si>
  <si>
    <t>96个村（社区）</t>
  </si>
  <si>
    <t>资金在规定时间内下达率100%；补贴资金在规定时间内支付到位率100%；★建档立卡贫困劳动力就业人数≥13346人；零就业家庭帮扶率85%；受益建档立卡贫困人口数，≥13346人；★受益贫困人口满意度91%；</t>
  </si>
  <si>
    <t>对外出务工贫困户补贴，增加贫困户收入</t>
  </si>
  <si>
    <t>公共服务设施</t>
  </si>
  <si>
    <t>2022年凤凰社区”一站式“社区综合服务设施建设</t>
  </si>
  <si>
    <t>”一站式“社区综合服务设施建设补助</t>
  </si>
  <si>
    <t>凤凰社区</t>
  </si>
  <si>
    <t>★项目验收合格率，≥100%；文体活动室接待人数，≥209人次；★★★受益建档立卡贫困人口数，≥1021人；★贫困地区群众对基本公共文化服务的满意度，≥90%；工程设计使用年限≥5年</t>
  </si>
  <si>
    <t>支持易地搬迁社区”一站式“服务站建设</t>
  </si>
  <si>
    <t>2022年格林社区”一站式“社区综合服务设施建设</t>
  </si>
  <si>
    <t>格林社区</t>
  </si>
  <si>
    <t>★项目验收合格率，≥100%；文体活动室接待人数，≥618人次；★★★受益建档立卡贫困人口数，≥2460人；★贫困地区群众对基本公共文化服务的满意度，≥90%；工程设计使用年限≥5年</t>
  </si>
  <si>
    <t>2022年恒月花苑”一站式“社区综合服务设施建设</t>
  </si>
  <si>
    <t>恒月花苑</t>
  </si>
  <si>
    <t>★项目验收合格率，≥100%；文体活动室接待人数，≥26人次；★★★受益建档立卡贫困人口数，≥104人；★贫困地区群众对基本公共文化服务的满意度，≥90%；工程设计使用年限≥5年</t>
  </si>
  <si>
    <t>2022年恒大新天地”一站式“社区综合服务设施建设</t>
  </si>
  <si>
    <t>恒大新天地</t>
  </si>
  <si>
    <t>★项目验收合格率，≥100%；文体活动室接待人数，≥171人次；★★★受益建档立卡贫困人口数，≥649人；★贫困地区群众对基本公共文化服务的满意度，≥90%；工程设计使用年限≥5年</t>
  </si>
  <si>
    <t>2022年滨水宜居”一站式“社区综合服务设施建设</t>
  </si>
  <si>
    <t>滨水宜居</t>
  </si>
  <si>
    <t>★项目验收合格率，≥100%；文体活动室接待人数，≥281人次；★★★受益建档立卡贫困人口数，≥967人；★贫困地区群众对基本公共文化服务的满意度，≥90%；工程设计使用年限≥5年</t>
  </si>
  <si>
    <t>易地搬迁</t>
  </si>
  <si>
    <t>易地搬迁后扶</t>
  </si>
  <si>
    <t>2022年安乐社区（二社区）水毁修复项目</t>
  </si>
  <si>
    <t>安乐社区（二社区）浆砌挡墙125立方米</t>
  </si>
  <si>
    <t>安乐社区</t>
  </si>
  <si>
    <t>修复浆砌挡墙≥125立方米；项目（工程）验收合格率100%；项目（工程）完成及时率≥100%；益脱贫户及边缘户人口数≥131人；受益脱贫户及边缘户人口满意度≥90%；工程设计使用年限≥10年</t>
  </si>
  <si>
    <t>公益岗位</t>
  </si>
  <si>
    <t>2022年治安联防员、易地搬迁社区公益岗位</t>
  </si>
  <si>
    <t>治安联防员、易地搬迁社区公益岗位</t>
  </si>
  <si>
    <t>★享受公益性岗位补贴人数≥306人；★公益性岗位补贴发放准确率≥100%；★受益贫困人口满意度≥90%；公共就业服务满意度≥90%；</t>
  </si>
  <si>
    <t>解决异地搬迁户就业</t>
  </si>
  <si>
    <t>教育扶贫</t>
  </si>
  <si>
    <t>享受“雨露计划”职业教育补助</t>
  </si>
  <si>
    <t>2022年“雨露计划”补助</t>
  </si>
  <si>
    <t>扶持脱贫户600名中高职子女上学补助，每名学生每年资助3000元</t>
  </si>
  <si>
    <t>1.★★★资助建档立卡贫困户子女人数，≥600人；2.★★★建档立卡贫困户子女生均资助标准，3000元/学年；3.资助经费及时发放率，100%；4.★★★受助学生满意度，≥90%；</t>
  </si>
  <si>
    <t>资助家庭贫困学生上学</t>
  </si>
  <si>
    <t>创业致富带头人创业培训</t>
  </si>
  <si>
    <t>2022年创业致富带头人创业培训</t>
  </si>
  <si>
    <t>创业致富带头人创业培训100人</t>
  </si>
  <si>
    <t>31个村</t>
  </si>
  <si>
    <t>★带动增加建档立卡贫困人口收入（总收入），≥3万元；★★★受益建档立卡贫困人口数，≥70人；建档立卡贫困户满意度，≥90%；电商创业、就业人员满意度，≥90%；受益企业满意度，≥90%</t>
  </si>
  <si>
    <t>创业致富带头人创业培训，增加农户和脱贫户就业率</t>
  </si>
  <si>
    <t>基础设施</t>
  </si>
  <si>
    <t>2021年因灾住房维修加固项目（续补到户补助资金）</t>
  </si>
  <si>
    <t>对5户因灾住房进行维修加固</t>
  </si>
  <si>
    <t>市场监管局</t>
  </si>
  <si>
    <t>★★★因灾住房损毁户危房改造数量≥5户,★★★改造后验收合格率100%,★★★建档立卡贫困户危房改造面积标准,≤25平方米/人,改造后房屋入住率≥100%,★★★受益建档立卡贫困人口数≥16人,★★★受益建档立卡贫困人口满意度≥91%.</t>
  </si>
  <si>
    <t>解决6户因灾住房安全问题</t>
  </si>
  <si>
    <t>2022年恒口示范区住房巩固提升项目</t>
  </si>
  <si>
    <t>对27个村土木、砖木结构住房提升改造、厨房厕所改造、通户路硬化等综合提升整治；对享受过“十二五”搬迁政策的户最高补助1万元，对未享受任何政策户最高补助2.65万元，入户路100米最高补助4万元</t>
  </si>
  <si>
    <t>45个村</t>
  </si>
  <si>
    <t>★★★建档立卡贫困户危房改造数量≥248户,★★★改造后验收合格率100%,★★★建档立卡贫困户危房改造面积标准,≤25平方米/人,★★★危房改造补助标准3万元/户（不锁定）,改造后房屋入住率≥100%,★★★受益建档立卡贫困人口数≥329人,★★★受益建档立卡贫困人口满意度≥96%.</t>
  </si>
  <si>
    <t>人居环境综合改造提升，增加农户居住满意度</t>
  </si>
  <si>
    <t>金融帮扶</t>
  </si>
  <si>
    <t>扶贫小额贷款贴息</t>
  </si>
  <si>
    <t>2022年扶贫小额信贷贷款贴息</t>
  </si>
  <si>
    <t>为669户2887万元小额贷款进行贴息</t>
  </si>
  <si>
    <t>1.★★★建档立卡贫困户贷款申请满足率，≥85%；2.★★★建档立卡贫困户获得贷款金额，≥8126万元；3.★★★扶贫小额贷款还款率，≥80%；4.★★★受益建档立卡贫困户数，≥1621户；5.★受益建档立卡贫困户满意度，≥100%</t>
  </si>
  <si>
    <t>为贫困户产业发展提供金融服务</t>
  </si>
  <si>
    <t>扶贫小额贷款风险补偿金</t>
  </si>
  <si>
    <t>2022年小额信贷风险补偿金项目</t>
  </si>
  <si>
    <t>小额信贷风险补偿金</t>
  </si>
  <si>
    <t>★★★受益建档立卡贫困户数，≥180户；★受益建档立卡贫困户满意度，≥90%</t>
  </si>
  <si>
    <t>风险补偿金</t>
  </si>
  <si>
    <t>2022年互助资金协会占用费补贴</t>
  </si>
  <si>
    <t>为扶贫互助协会脱贫户贷款，收取占用费进行补贴</t>
  </si>
  <si>
    <t>26个村</t>
  </si>
  <si>
    <t>1.★★★建档立卡贫困户贷款申请满足率，≥95%；2.★★★建档立卡贫困户获得贷款金额，≥482.5万元；3.★★★扶贫互助协会还款率，≥98%；4.★★★受益建档立卡贫困户数，≥642户；5.★受益建档立卡贫困户满意度，≥92%</t>
  </si>
  <si>
    <t>生活条件改善</t>
  </si>
  <si>
    <t>入户路改造</t>
  </si>
  <si>
    <t>2022年越南村通户路硬化项目</t>
  </si>
  <si>
    <t>越南村通户路硬化，连接45户长1.1公里</t>
  </si>
  <si>
    <t>越南村</t>
  </si>
  <si>
    <t>★★★新修通户路里程，≥1.1公里；项目（工程）验收合格率≥100%；项目（工程）验收合格率≥100%；益脱贫户及边缘户人口数≥21人；★受益建档立卡贫困户满意度，≥92%</t>
  </si>
  <si>
    <t>解决安全饮水</t>
  </si>
  <si>
    <t>2022年杨家营村8、12-15组安全饮水巩固提升工程</t>
  </si>
  <si>
    <t>新修2口机井，更换及延伸管网5公里，新修消毒房1间，新修抽水设备2套</t>
  </si>
  <si>
    <t>杨家营村</t>
  </si>
  <si>
    <t>社会事务管理局</t>
  </si>
  <si>
    <t>★★★安全饮水水毁修复村个数≥1个；★★★项目（工程）验收合格率100%；★★★受益建档立卡贫困人口数≥27人；工程设计使用年限≥5年；受益贫困人口满意度≥91%</t>
  </si>
  <si>
    <t>提高群众生活条件，对农户安全饮水进行提升改造</t>
  </si>
  <si>
    <t>2022年庙湾村安全饮水巩固提升工程</t>
  </si>
  <si>
    <t>1口机井加固，新修1口机井，更换及延伸管网6.3公里，新增消毒房2间、消毒设备2套，抽水设备1套</t>
  </si>
  <si>
    <t>庙湾村</t>
  </si>
  <si>
    <t>★★★安全饮水水毁修复村个数≥1个；★★★项目（工程）验收合格率100%；项目（工程）完成及时率≥100%；★★★受益建档立卡贫困人口数≥272人；工程设计使用年限≥5年；受益贫困人口满意度≥90%</t>
  </si>
  <si>
    <t>2022年三里社区安全饮水巩固提升工程</t>
  </si>
  <si>
    <t>水源1座拦水坝加固，新修1口机井，1口集水井加固，更换及延伸管网2.2公里</t>
  </si>
  <si>
    <t>三里社区</t>
  </si>
  <si>
    <t>★★★安全饮水水毁修复村个数≥1个；★★★项目（工程）验收合格率100%；★★★受益建档立卡贫困人口数≥34人；工程设计使用年限≥5年；受益贫困人口满意度≥90%</t>
  </si>
  <si>
    <t>2022年马鞍村安全饮水巩固提升工程</t>
  </si>
  <si>
    <t>新修机井2口，消毒房2间，消毒设施2套，慢滤池1口，更换及延伸管网6.6公里</t>
  </si>
  <si>
    <t>★★★安全饮水水毁修复村个数≥1个；★★★项目（工程）验收合格率100%；项目（工程）完成及时率≥100%；★★★受益建档立卡贫困人口数≥522人；工程设计使用年限≥5年；受益贫困人口满意度≥90%</t>
  </si>
  <si>
    <t>2022年长胜村安全饮水巩固提升工程</t>
  </si>
  <si>
    <t>新修1口机井，更换及延伸管网7.4公里，新修消毒房1间，新增消毒设备1套，新增水泵1台</t>
  </si>
  <si>
    <t>★★★安全饮水水毁修复村个数≥1个；★★★项目（工程）验收合格率100%；项目（工程）完成及时率≥100%；★★★受益建档立卡贫困人口数≥140人；工程设计使用年限≥5年；受益贫困人口满意度≥90%</t>
  </si>
  <si>
    <t>2022年冯湾村村安全饮水巩固提升工程</t>
  </si>
  <si>
    <t>新修2口集水井、2套抽水配电设备，新增消毒房1间消毒设施1套，管网铺设2.8公里</t>
  </si>
  <si>
    <t>★★★安全饮水水毁修复村个数≥1个；★★★项目（工程）验收合格率100%；项目（工程）完成及时率≥100%；★★★受益建档立卡贫困人口数≥69人；工程设计使用年限≥5年；受益贫困人口满意度≥90%</t>
  </si>
  <si>
    <t>2022年水利村安全饮水巩固提升工程</t>
  </si>
  <si>
    <t>1口集水井改造，新增消毒房1间、消毒设施1套，铺设管网3.7公里</t>
  </si>
  <si>
    <t>水利村</t>
  </si>
  <si>
    <t>★★★安全饮水水毁修复村个数≥1个；★★★项目（工程）验收合格率100%；项目（工程）完成及时率≥100%；★★★受益建档立卡贫困人口数≥221人；工程设计使用年限≥5年；受益贫困人口满意度≥91%</t>
  </si>
  <si>
    <t>2022年新湾村安全饮水巩固提升工程</t>
  </si>
  <si>
    <t>1口集水井加固，1口慢滤池改造，新增消毒房1间、消毒设施1套管网1.5公里</t>
  </si>
  <si>
    <t>新湾村</t>
  </si>
  <si>
    <t>★★★安全饮水水毁修复村个数≥1个；★★★项目（工程）验收合格率100%；项目（工程）完成及时率≥100%；★★★受益建档立卡贫困人口数≥127人；工程设计使用年限≥5年；受益贫困人口满意度≥91%</t>
  </si>
  <si>
    <t>村基础设施</t>
  </si>
  <si>
    <t>通村、组路道路硬化及护栏</t>
  </si>
  <si>
    <t>2022年大坡村水毁道路修复项目</t>
  </si>
  <si>
    <t>大坡村龙湾沟高速桥下修复挡墙353立方米</t>
  </si>
  <si>
    <t>大坡村</t>
  </si>
  <si>
    <t>1.水毁道路修复353立方米、2.项目（工程）验收合格率100%、3.受益建档立卡贫困人口数323人、4.项目完成及时100%、5.收益贫困人口满意度91%。</t>
  </si>
  <si>
    <t>2022年大坡村11组水毁修复工程</t>
  </si>
  <si>
    <t>修建挡墙674立方米；修复路面10米，宽1.5米、厚18公分；修建三角边沟341米、矩形边沟10米</t>
  </si>
  <si>
    <t>1.水毁道路修复674立方米、2.项目（工程）验收合格率100%、3.受益建档立卡贫困人口数118人、4.项目完成及时100%、5.收益贫困人口满意度91%。</t>
  </si>
  <si>
    <t>2022年夹河村水毁道路修复工程</t>
  </si>
  <si>
    <t>夹河村主干道水毁修复，修建2处浆砌挡墙524.2立方米</t>
  </si>
  <si>
    <t>夹河村</t>
  </si>
  <si>
    <t>1.水毁道路修复524.2立方米、2.项目（工程）验收合格率100%、3.受益建档立卡贫困人口数536人、4.项目完成及时100%、5.收益贫困人口满意度91%。</t>
  </si>
  <si>
    <t>2022年唐岭村10组至13组水毁修复工程</t>
  </si>
  <si>
    <t>唐岭村10组至13组水毁修复，清理塌方6900立方米，修建挡墙7处浆砌挡墙1866.32立方米、片石混凝土挡墙24.56立方米，修复水泥混凝土面板917平方米，C20混凝土边沟20.88立方米，圆管涵洞3道</t>
  </si>
  <si>
    <t>唐岭村</t>
  </si>
  <si>
    <t>1.水毁道路修复1866.32立方米、2.项目（工程）验收合格率100%、3.受益建档立卡贫困人口数92人、4.项目完成及时100%、5.收益贫困人口满意度91%。</t>
  </si>
  <si>
    <t>2022年大道村主干道水毁修复工程</t>
  </si>
  <si>
    <t>大道村主干道水毁修复，修建挡墙3处浆砌挡墙509.4立方米、片石混凝土挡墙154.2立方米，修复水泥混凝土面板240平方米，C20混凝土边沟4.8立方米、浆砌片石边沟48.0立方米</t>
  </si>
  <si>
    <t>大道村</t>
  </si>
  <si>
    <t>1.水毁道路修复711.6立方米、2.项目（工程）验收合格率100%、3.受益建档立卡贫困人口数151人、4.项目完成及时100%、5.收益贫困人口满意度91%。</t>
  </si>
  <si>
    <t>2022年老湾村一组水毁修复工程</t>
  </si>
  <si>
    <t>老湾村一组水毁修复，修复水泥混凝土面板539平方米</t>
  </si>
  <si>
    <t>老湾村</t>
  </si>
  <si>
    <t>1.水毁道路修复539立方米、2.项目（工程）验收合格率100%、3.受益建档立卡贫困人口数424人、4.项目完成及时100%、5.收益贫困人口满意度91%。</t>
  </si>
  <si>
    <t>2022年长行村一组至黑米沟水毁修复工程</t>
  </si>
  <si>
    <t>长行村一组至黑米沟水毁修复，修建挡墙1处浆砌挡墙793.2立方米、片石混凝土挡墙528.8立方米</t>
  </si>
  <si>
    <t>长行村</t>
  </si>
  <si>
    <t>1.水毁道路修复1322立方米、2.项目（工程）验收合格率100%、3.受益建档立卡贫困人口数169人、4.项目完成及时100%、5.收益贫困人口满意度91%。</t>
  </si>
  <si>
    <t>2022年五星村三组道路水毁修复工程</t>
  </si>
  <si>
    <t>五星村浆砌挡墙256立方米，面板110平方米</t>
  </si>
  <si>
    <t>五星村</t>
  </si>
  <si>
    <t>1.水毁道路修复256立方米、2.项目（工程）验收合格率100%、3.受益建档立卡贫困人口数78人、4.项目完成及时100%、5.收益贫困人口满意度91%。</t>
  </si>
  <si>
    <t>2022年联红村人居环境综合整治项目</t>
  </si>
  <si>
    <t>新修道路长约3.1公里，路基宽3.5m，其中硬化路面3m，面板厚度15cm；</t>
  </si>
  <si>
    <t>1、新修道路长≥3.1公里；2、项目（工程）验收合格率，100%；3、受益建档立卡贫困人口数，≥85人；4、工程设计使用年限，≥5年；5、受益贫困人口满意度，≥91%。</t>
  </si>
  <si>
    <t>2022年度人居环境综合整治项目</t>
  </si>
  <si>
    <t>对18个村配备垃圾桶8790个、分类垃圾箱14个、新建垃圾收集房19个等</t>
  </si>
  <si>
    <t>恒口示范区生态环境局</t>
  </si>
  <si>
    <t>1、人居环境改造村个数，≥18个；2、✭项目完成及时率，≥100%；3、受益建档立卡贫困户人口数，≥18886人；4、受益贫困户人口满意度，≥91%；5、工程设计使用年限≥5年。</t>
  </si>
  <si>
    <t>项目管理费</t>
  </si>
  <si>
    <t>2022年项目管理费用</t>
  </si>
  <si>
    <t>用于扶贫规划编制、实地考察、项目公告公示、印刷费、资金项目检查验收、培训费等方面的经费开支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</si>
</sst>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36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8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top" wrapText="1"/>
    </xf>
  </cellXfs>
  <cellStyles count="71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  <cellStyle name="常规_汉滨区低收入户项目验收单兑付清册（样表）" xfId="7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2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3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7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5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6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8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90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4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0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40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41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67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8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9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9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7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725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3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4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936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937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0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029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1236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1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24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245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6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47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48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9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50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51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253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54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2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2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2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5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6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6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6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7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8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9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9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974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140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1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7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144145</xdr:rowOff>
    </xdr:to>
    <xdr:sp>
      <xdr:nvSpPr>
        <xdr:cNvPr id="2183" name="Text Box 14"/>
        <xdr:cNvSpPr txBox="1"/>
      </xdr:nvSpPr>
      <xdr:spPr>
        <a:xfrm>
          <a:off x="7248525" y="5588000"/>
          <a:ext cx="66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2185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2186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2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6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85725</xdr:rowOff>
    </xdr:to>
    <xdr:sp>
      <xdr:nvSpPr>
        <xdr:cNvPr id="2278" name="Text Box 14"/>
        <xdr:cNvSpPr txBox="1"/>
      </xdr:nvSpPr>
      <xdr:spPr>
        <a:xfrm>
          <a:off x="7248525" y="5588000"/>
          <a:ext cx="654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443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2485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86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9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49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5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6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497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8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9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500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50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3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4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629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6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758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0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1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2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3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4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5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6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7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8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9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Q8" sqref="Q8"/>
    </sheetView>
  </sheetViews>
  <sheetFormatPr defaultColWidth="8.75" defaultRowHeight="14.25"/>
  <cols>
    <col min="1" max="1" width="9.875" style="23" customWidth="1"/>
    <col min="2" max="2" width="12.625" style="24" customWidth="1"/>
    <col min="3" max="3" width="10.625" style="24" customWidth="1"/>
    <col min="4" max="6" width="9.625" style="24" customWidth="1"/>
    <col min="7" max="7" width="6.625" style="24" customWidth="1"/>
    <col min="8" max="11" width="6.625" style="25" customWidth="1"/>
    <col min="12" max="12" width="14.125" style="25" customWidth="1"/>
    <col min="13" max="13" width="18.375" style="25" customWidth="1"/>
    <col min="14" max="14" width="6.625" style="25" customWidth="1"/>
    <col min="15" max="16382" width="8.75" style="21"/>
  </cols>
  <sheetData>
    <row r="1" s="21" customFormat="1" ht="17" customHeight="1" spans="1:14">
      <c r="A1" s="23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</row>
    <row r="2" s="21" customFormat="1" ht="50" customHeight="1" spans="1:14">
      <c r="A2" s="23"/>
      <c r="B2" s="26"/>
      <c r="C2" s="26"/>
      <c r="D2" s="26"/>
      <c r="E2" s="26"/>
      <c r="F2" s="26"/>
      <c r="G2" s="26"/>
      <c r="H2" s="25"/>
      <c r="I2" s="25"/>
      <c r="J2" s="25"/>
      <c r="K2" s="25"/>
      <c r="L2" s="25"/>
      <c r="M2" s="25"/>
      <c r="N2" s="25"/>
    </row>
    <row r="3" s="21" customFormat="1" ht="45" customHeight="1" spans="1:14">
      <c r="A3" s="27" t="s">
        <v>0</v>
      </c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5"/>
    </row>
    <row r="4" s="21" customFormat="1" ht="45" customHeight="1" spans="1:14">
      <c r="A4" s="27" t="s">
        <v>1</v>
      </c>
      <c r="B4" s="28"/>
      <c r="C4" s="28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</row>
    <row r="5" s="21" customFormat="1" ht="45" customHeight="1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1" customFormat="1" ht="35" customHeight="1" spans="1:14">
      <c r="A6" s="27"/>
      <c r="B6" s="28"/>
      <c r="C6" s="28"/>
      <c r="D6" s="28"/>
      <c r="E6" s="28"/>
      <c r="F6" s="28"/>
      <c r="G6" s="28"/>
      <c r="H6" s="27"/>
      <c r="I6" s="27"/>
      <c r="J6" s="27"/>
      <c r="K6" s="27"/>
      <c r="L6" s="27"/>
      <c r="M6" s="27"/>
      <c r="N6" s="27"/>
    </row>
    <row r="7" s="21" customFormat="1" ht="45" customHeight="1" spans="1:14">
      <c r="A7" s="30" t="s">
        <v>3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  <c r="N7" s="30"/>
    </row>
    <row r="8" s="21" customFormat="1" ht="40" customHeight="1" spans="1:14">
      <c r="A8" s="32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</row>
    <row r="9" s="21" customFormat="1" ht="40" customHeight="1" spans="1:14">
      <c r="A9" s="32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</row>
    <row r="10" s="21" customFormat="1" ht="22" customHeight="1" spans="1:14">
      <c r="A10" s="32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</row>
    <row r="11" s="22" customFormat="1" ht="28" customHeight="1" spans="1:14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="22" customFormat="1" ht="28" customHeight="1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</sheetData>
  <mergeCells count="8">
    <mergeCell ref="A3:M3"/>
    <mergeCell ref="A4:N4"/>
    <mergeCell ref="A5:N5"/>
    <mergeCell ref="A7:N7"/>
    <mergeCell ref="A8:N8"/>
    <mergeCell ref="A9:N9"/>
    <mergeCell ref="A10:N10"/>
    <mergeCell ref="A11:N12"/>
  </mergeCells>
  <pageMargins left="0.75" right="0.75" top="1" bottom="1" header="0.5" footer="0.5"/>
  <pageSetup paperSize="9" scale="9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9"/>
  <sheetViews>
    <sheetView showZeros="0" tabSelected="1" workbookViewId="0">
      <pane ySplit="6" topLeftCell="A7" activePane="bottomLeft" state="frozen"/>
      <selection/>
      <selection pane="bottomLeft" activeCell="K8" sqref="K8"/>
    </sheetView>
  </sheetViews>
  <sheetFormatPr defaultColWidth="9" defaultRowHeight="13.5"/>
  <cols>
    <col min="1" max="1" width="5.625" style="2" customWidth="1"/>
    <col min="2" max="2" width="8.625" style="2" customWidth="1"/>
    <col min="3" max="3" width="18.25" style="2" customWidth="1"/>
    <col min="4" max="4" width="40.625" style="3" customWidth="1"/>
    <col min="5" max="5" width="6.375" style="2" customWidth="1"/>
    <col min="6" max="6" width="8.125" style="2" customWidth="1"/>
    <col min="7" max="7" width="8.625" style="2" customWidth="1"/>
    <col min="8" max="12" width="7.625" style="2" customWidth="1"/>
    <col min="13" max="13" width="6.625" style="2" customWidth="1"/>
    <col min="14" max="14" width="9.625" style="2" customWidth="1"/>
    <col min="15" max="16" width="6.625" style="2" customWidth="1"/>
    <col min="17" max="17" width="43.375" style="2" customWidth="1"/>
    <col min="18" max="18" width="19.125" style="2" customWidth="1"/>
    <col min="19" max="16384" width="9" style="2"/>
  </cols>
  <sheetData>
    <row r="1" ht="30" customHeight="1" spans="1:18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6" customHeight="1" spans="1:18">
      <c r="A2" s="5" t="s">
        <v>6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1" customHeight="1" spans="1:18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 t="s">
        <v>13</v>
      </c>
      <c r="H3" s="10" t="s">
        <v>14</v>
      </c>
      <c r="I3" s="19"/>
      <c r="J3" s="19"/>
      <c r="K3" s="19"/>
      <c r="L3" s="20"/>
      <c r="M3" s="8" t="s">
        <v>15</v>
      </c>
      <c r="N3" s="8" t="s">
        <v>16</v>
      </c>
      <c r="O3" s="9" t="s">
        <v>17</v>
      </c>
      <c r="P3" s="9" t="s">
        <v>18</v>
      </c>
      <c r="Q3" s="9" t="s">
        <v>19</v>
      </c>
      <c r="R3" s="8" t="s">
        <v>20</v>
      </c>
    </row>
    <row r="4" s="1" customFormat="1" ht="21" customHeight="1" spans="1:18">
      <c r="A4" s="8"/>
      <c r="B4" s="8"/>
      <c r="C4" s="8"/>
      <c r="D4" s="8"/>
      <c r="E4" s="11"/>
      <c r="F4" s="8"/>
      <c r="G4" s="8"/>
      <c r="H4" s="9" t="s">
        <v>21</v>
      </c>
      <c r="I4" s="10" t="s">
        <v>22</v>
      </c>
      <c r="J4" s="19"/>
      <c r="K4" s="19"/>
      <c r="L4" s="20"/>
      <c r="M4" s="8"/>
      <c r="N4" s="8"/>
      <c r="O4" s="11"/>
      <c r="P4" s="11"/>
      <c r="Q4" s="11"/>
      <c r="R4" s="8"/>
    </row>
    <row r="5" s="1" customFormat="1" ht="21" customHeight="1" spans="1:18">
      <c r="A5" s="8"/>
      <c r="B5" s="8"/>
      <c r="C5" s="8"/>
      <c r="D5" s="8"/>
      <c r="E5" s="12"/>
      <c r="F5" s="8"/>
      <c r="G5" s="8"/>
      <c r="H5" s="12"/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12" t="s">
        <v>28</v>
      </c>
      <c r="O5" s="12"/>
      <c r="P5" s="12"/>
      <c r="Q5" s="12"/>
      <c r="R5" s="8"/>
    </row>
    <row r="6" ht="35.1" customHeight="1" spans="1:18">
      <c r="A6" s="8" t="s">
        <v>29</v>
      </c>
      <c r="B6" s="8"/>
      <c r="C6" s="8"/>
      <c r="D6" s="13"/>
      <c r="E6" s="8"/>
      <c r="F6" s="8"/>
      <c r="G6" s="8"/>
      <c r="H6" s="8">
        <f>SUM(H7:H69)</f>
        <v>6851</v>
      </c>
      <c r="I6" s="8">
        <f t="shared" ref="I6:P6" si="0">SUM(I7:I69)</f>
        <v>4894</v>
      </c>
      <c r="J6" s="8">
        <f t="shared" si="0"/>
        <v>1457</v>
      </c>
      <c r="K6" s="8">
        <f t="shared" si="0"/>
        <v>500</v>
      </c>
      <c r="L6" s="8">
        <f t="shared" si="0"/>
        <v>0</v>
      </c>
      <c r="M6" s="8">
        <f t="shared" si="0"/>
        <v>6230</v>
      </c>
      <c r="N6" s="8">
        <f t="shared" si="0"/>
        <v>6327.2096</v>
      </c>
      <c r="O6" s="8">
        <f t="shared" si="0"/>
        <v>59797</v>
      </c>
      <c r="P6" s="8">
        <f t="shared" si="0"/>
        <v>109480.36</v>
      </c>
      <c r="Q6" s="8"/>
      <c r="R6" s="8"/>
    </row>
    <row r="7" ht="55" customHeight="1" spans="1:18">
      <c r="A7" s="14" t="s">
        <v>30</v>
      </c>
      <c r="B7" s="15" t="s">
        <v>31</v>
      </c>
      <c r="C7" s="15" t="s">
        <v>32</v>
      </c>
      <c r="D7" s="16" t="s">
        <v>33</v>
      </c>
      <c r="E7" s="17" t="s">
        <v>34</v>
      </c>
      <c r="F7" s="15" t="s">
        <v>35</v>
      </c>
      <c r="G7" s="15" t="s">
        <v>36</v>
      </c>
      <c r="H7" s="18">
        <v>350</v>
      </c>
      <c r="I7" s="18">
        <v>350</v>
      </c>
      <c r="J7" s="18"/>
      <c r="K7" s="18"/>
      <c r="L7" s="18"/>
      <c r="M7" s="18">
        <v>100</v>
      </c>
      <c r="N7" s="18">
        <v>350</v>
      </c>
      <c r="O7" s="15">
        <v>1000</v>
      </c>
      <c r="P7" s="14">
        <v>3000</v>
      </c>
      <c r="Q7" s="14" t="s">
        <v>37</v>
      </c>
      <c r="R7" s="14" t="s">
        <v>38</v>
      </c>
    </row>
    <row r="8" ht="55" customHeight="1" spans="1:18">
      <c r="A8" s="14" t="s">
        <v>30</v>
      </c>
      <c r="B8" s="15" t="s">
        <v>31</v>
      </c>
      <c r="C8" s="15" t="s">
        <v>39</v>
      </c>
      <c r="D8" s="16" t="s">
        <v>40</v>
      </c>
      <c r="E8" s="17" t="s">
        <v>34</v>
      </c>
      <c r="F8" s="15" t="s">
        <v>35</v>
      </c>
      <c r="G8" s="15" t="s">
        <v>36</v>
      </c>
      <c r="H8" s="18">
        <v>300</v>
      </c>
      <c r="I8" s="18">
        <v>150</v>
      </c>
      <c r="J8" s="18">
        <v>150</v>
      </c>
      <c r="K8" s="18"/>
      <c r="L8" s="18"/>
      <c r="M8" s="18">
        <v>80</v>
      </c>
      <c r="N8" s="18">
        <v>218.4296</v>
      </c>
      <c r="O8" s="15">
        <v>700</v>
      </c>
      <c r="P8" s="14">
        <v>1500</v>
      </c>
      <c r="Q8" s="14" t="s">
        <v>41</v>
      </c>
      <c r="R8" s="14" t="s">
        <v>38</v>
      </c>
    </row>
    <row r="9" s="2" customFormat="1" ht="55" customHeight="1" spans="1:18">
      <c r="A9" s="14" t="s">
        <v>30</v>
      </c>
      <c r="B9" s="15" t="s">
        <v>31</v>
      </c>
      <c r="C9" s="15" t="s">
        <v>42</v>
      </c>
      <c r="D9" s="16" t="s">
        <v>43</v>
      </c>
      <c r="E9" s="17" t="s">
        <v>34</v>
      </c>
      <c r="F9" s="15" t="s">
        <v>35</v>
      </c>
      <c r="G9" s="15" t="s">
        <v>35</v>
      </c>
      <c r="H9" s="18">
        <v>49.8</v>
      </c>
      <c r="I9" s="18">
        <v>49.8</v>
      </c>
      <c r="J9" s="18"/>
      <c r="K9" s="18"/>
      <c r="L9" s="18"/>
      <c r="M9" s="18">
        <v>100</v>
      </c>
      <c r="N9" s="18">
        <v>49.8</v>
      </c>
      <c r="O9" s="15">
        <v>5000</v>
      </c>
      <c r="P9" s="14">
        <v>10000</v>
      </c>
      <c r="Q9" s="14" t="s">
        <v>44</v>
      </c>
      <c r="R9" s="14" t="s">
        <v>45</v>
      </c>
    </row>
    <row r="10" ht="55" customHeight="1" spans="1:18">
      <c r="A10" s="14" t="s">
        <v>30</v>
      </c>
      <c r="B10" s="15" t="s">
        <v>46</v>
      </c>
      <c r="C10" s="15" t="s">
        <v>47</v>
      </c>
      <c r="D10" s="16" t="s">
        <v>48</v>
      </c>
      <c r="E10" s="17" t="s">
        <v>49</v>
      </c>
      <c r="F10" s="15" t="s">
        <v>35</v>
      </c>
      <c r="G10" s="15" t="s">
        <v>35</v>
      </c>
      <c r="H10" s="18">
        <v>29.81</v>
      </c>
      <c r="I10" s="18"/>
      <c r="J10" s="18">
        <v>29.81</v>
      </c>
      <c r="K10" s="18"/>
      <c r="L10" s="18"/>
      <c r="M10" s="18">
        <v>100</v>
      </c>
      <c r="N10" s="18">
        <v>23.12</v>
      </c>
      <c r="O10" s="15">
        <v>80</v>
      </c>
      <c r="P10" s="14">
        <v>80</v>
      </c>
      <c r="Q10" s="14" t="s">
        <v>50</v>
      </c>
      <c r="R10" s="14" t="s">
        <v>51</v>
      </c>
    </row>
    <row r="11" ht="70" customHeight="1" spans="1:18">
      <c r="A11" s="14" t="s">
        <v>30</v>
      </c>
      <c r="B11" s="15" t="s">
        <v>46</v>
      </c>
      <c r="C11" s="15" t="s">
        <v>52</v>
      </c>
      <c r="D11" s="16" t="s">
        <v>53</v>
      </c>
      <c r="E11" s="17" t="s">
        <v>54</v>
      </c>
      <c r="F11" s="15" t="s">
        <v>35</v>
      </c>
      <c r="G11" s="15" t="s">
        <v>35</v>
      </c>
      <c r="H11" s="18">
        <v>29.32</v>
      </c>
      <c r="I11" s="18"/>
      <c r="J11" s="18"/>
      <c r="K11" s="18">
        <v>29.32</v>
      </c>
      <c r="L11" s="18"/>
      <c r="M11" s="18">
        <v>100</v>
      </c>
      <c r="N11" s="18">
        <v>25.5</v>
      </c>
      <c r="O11" s="15">
        <v>262</v>
      </c>
      <c r="P11" s="14">
        <v>175</v>
      </c>
      <c r="Q11" s="14" t="s">
        <v>55</v>
      </c>
      <c r="R11" s="14" t="s">
        <v>51</v>
      </c>
    </row>
    <row r="12" ht="55" customHeight="1" spans="1:18">
      <c r="A12" s="14" t="s">
        <v>30</v>
      </c>
      <c r="B12" s="15" t="s">
        <v>46</v>
      </c>
      <c r="C12" s="15" t="s">
        <v>56</v>
      </c>
      <c r="D12" s="16" t="s">
        <v>57</v>
      </c>
      <c r="E12" s="17" t="s">
        <v>58</v>
      </c>
      <c r="F12" s="15" t="s">
        <v>35</v>
      </c>
      <c r="G12" s="15" t="s">
        <v>35</v>
      </c>
      <c r="H12" s="18">
        <v>56.03</v>
      </c>
      <c r="I12" s="18">
        <v>56.03</v>
      </c>
      <c r="J12" s="18"/>
      <c r="K12" s="18"/>
      <c r="L12" s="18"/>
      <c r="M12" s="18">
        <v>100</v>
      </c>
      <c r="N12" s="18">
        <v>51.38</v>
      </c>
      <c r="O12" s="15">
        <v>127</v>
      </c>
      <c r="P12" s="14">
        <v>987</v>
      </c>
      <c r="Q12" s="14" t="s">
        <v>59</v>
      </c>
      <c r="R12" s="14" t="s">
        <v>51</v>
      </c>
    </row>
    <row r="13" ht="55" customHeight="1" spans="1:18">
      <c r="A13" s="14" t="s">
        <v>30</v>
      </c>
      <c r="B13" s="15" t="s">
        <v>46</v>
      </c>
      <c r="C13" s="15" t="s">
        <v>60</v>
      </c>
      <c r="D13" s="16" t="s">
        <v>61</v>
      </c>
      <c r="E13" s="17" t="s">
        <v>58</v>
      </c>
      <c r="F13" s="15" t="s">
        <v>35</v>
      </c>
      <c r="G13" s="15" t="s">
        <v>35</v>
      </c>
      <c r="H13" s="18">
        <v>48.19</v>
      </c>
      <c r="I13" s="18">
        <v>48.19</v>
      </c>
      <c r="J13" s="18"/>
      <c r="K13" s="18"/>
      <c r="L13" s="18"/>
      <c r="M13" s="18">
        <v>100</v>
      </c>
      <c r="N13" s="18">
        <v>32.15</v>
      </c>
      <c r="O13" s="15">
        <v>60</v>
      </c>
      <c r="P13" s="14">
        <v>987</v>
      </c>
      <c r="Q13" s="14" t="s">
        <v>62</v>
      </c>
      <c r="R13" s="14" t="s">
        <v>51</v>
      </c>
    </row>
    <row r="14" ht="55" customHeight="1" spans="1:18">
      <c r="A14" s="14" t="s">
        <v>30</v>
      </c>
      <c r="B14" s="15" t="s">
        <v>46</v>
      </c>
      <c r="C14" s="15" t="s">
        <v>63</v>
      </c>
      <c r="D14" s="16" t="s">
        <v>64</v>
      </c>
      <c r="E14" s="17" t="s">
        <v>65</v>
      </c>
      <c r="F14" s="15" t="s">
        <v>35</v>
      </c>
      <c r="G14" s="15" t="s">
        <v>35</v>
      </c>
      <c r="H14" s="18">
        <v>10.2</v>
      </c>
      <c r="I14" s="18">
        <v>10.2</v>
      </c>
      <c r="J14" s="18"/>
      <c r="K14" s="18"/>
      <c r="L14" s="18"/>
      <c r="M14" s="18">
        <v>100</v>
      </c>
      <c r="N14" s="18">
        <v>9.2</v>
      </c>
      <c r="O14" s="15">
        <v>49</v>
      </c>
      <c r="P14" s="14">
        <v>154</v>
      </c>
      <c r="Q14" s="14" t="s">
        <v>66</v>
      </c>
      <c r="R14" s="14" t="s">
        <v>51</v>
      </c>
    </row>
    <row r="15" ht="55" customHeight="1" spans="1:18">
      <c r="A15" s="14" t="s">
        <v>30</v>
      </c>
      <c r="B15" s="15" t="s">
        <v>46</v>
      </c>
      <c r="C15" s="15" t="s">
        <v>67</v>
      </c>
      <c r="D15" s="16" t="s">
        <v>68</v>
      </c>
      <c r="E15" s="17" t="s">
        <v>69</v>
      </c>
      <c r="F15" s="15" t="s">
        <v>35</v>
      </c>
      <c r="G15" s="15" t="s">
        <v>35</v>
      </c>
      <c r="H15" s="18">
        <v>116.67</v>
      </c>
      <c r="I15" s="18"/>
      <c r="J15" s="18">
        <v>116.67</v>
      </c>
      <c r="K15" s="18"/>
      <c r="L15" s="18"/>
      <c r="M15" s="18">
        <v>100</v>
      </c>
      <c r="N15" s="18">
        <v>107.86</v>
      </c>
      <c r="O15" s="15">
        <v>522</v>
      </c>
      <c r="P15" s="14">
        <v>1080</v>
      </c>
      <c r="Q15" s="14" t="s">
        <v>70</v>
      </c>
      <c r="R15" s="14" t="s">
        <v>51</v>
      </c>
    </row>
    <row r="16" ht="55" customHeight="1" spans="1:18">
      <c r="A16" s="14" t="s">
        <v>30</v>
      </c>
      <c r="B16" s="15" t="s">
        <v>46</v>
      </c>
      <c r="C16" s="15" t="s">
        <v>71</v>
      </c>
      <c r="D16" s="16" t="s">
        <v>72</v>
      </c>
      <c r="E16" s="17" t="s">
        <v>73</v>
      </c>
      <c r="F16" s="15" t="s">
        <v>35</v>
      </c>
      <c r="G16" s="15" t="s">
        <v>35</v>
      </c>
      <c r="H16" s="18">
        <v>26.84</v>
      </c>
      <c r="I16" s="18"/>
      <c r="J16" s="18"/>
      <c r="K16" s="18">
        <v>26.84</v>
      </c>
      <c r="L16" s="18"/>
      <c r="M16" s="18">
        <v>100</v>
      </c>
      <c r="N16" s="18">
        <v>23.84</v>
      </c>
      <c r="O16" s="15">
        <v>86</v>
      </c>
      <c r="P16" s="14">
        <v>148</v>
      </c>
      <c r="Q16" s="14" t="s">
        <v>74</v>
      </c>
      <c r="R16" s="14" t="s">
        <v>51</v>
      </c>
    </row>
    <row r="17" ht="55" customHeight="1" spans="1:18">
      <c r="A17" s="14" t="s">
        <v>30</v>
      </c>
      <c r="B17" s="15" t="s">
        <v>46</v>
      </c>
      <c r="C17" s="15" t="s">
        <v>75</v>
      </c>
      <c r="D17" s="16" t="s">
        <v>76</v>
      </c>
      <c r="E17" s="17" t="s">
        <v>77</v>
      </c>
      <c r="F17" s="15" t="s">
        <v>35</v>
      </c>
      <c r="G17" s="15" t="s">
        <v>35</v>
      </c>
      <c r="H17" s="18">
        <v>70.79</v>
      </c>
      <c r="I17" s="18"/>
      <c r="J17" s="18"/>
      <c r="K17" s="18">
        <v>70.79</v>
      </c>
      <c r="L17" s="18"/>
      <c r="M17" s="18">
        <v>100</v>
      </c>
      <c r="N17" s="18">
        <v>53.27</v>
      </c>
      <c r="O17" s="15">
        <v>50</v>
      </c>
      <c r="P17" s="14">
        <v>131</v>
      </c>
      <c r="Q17" s="14" t="s">
        <v>78</v>
      </c>
      <c r="R17" s="14" t="s">
        <v>51</v>
      </c>
    </row>
    <row r="18" ht="55" customHeight="1" spans="1:18">
      <c r="A18" s="14" t="s">
        <v>30</v>
      </c>
      <c r="B18" s="15" t="s">
        <v>46</v>
      </c>
      <c r="C18" s="15" t="s">
        <v>79</v>
      </c>
      <c r="D18" s="16" t="s">
        <v>80</v>
      </c>
      <c r="E18" s="17" t="s">
        <v>81</v>
      </c>
      <c r="F18" s="15" t="s">
        <v>35</v>
      </c>
      <c r="G18" s="15" t="s">
        <v>35</v>
      </c>
      <c r="H18" s="18">
        <v>49.67</v>
      </c>
      <c r="I18" s="18">
        <v>49.67</v>
      </c>
      <c r="J18" s="18"/>
      <c r="K18" s="18"/>
      <c r="L18" s="18"/>
      <c r="M18" s="18">
        <v>100</v>
      </c>
      <c r="N18" s="18">
        <v>39.31</v>
      </c>
      <c r="O18" s="15">
        <v>80</v>
      </c>
      <c r="P18" s="14">
        <v>516</v>
      </c>
      <c r="Q18" s="14" t="s">
        <v>82</v>
      </c>
      <c r="R18" s="14" t="s">
        <v>51</v>
      </c>
    </row>
    <row r="19" ht="55" customHeight="1" spans="1:18">
      <c r="A19" s="14" t="s">
        <v>30</v>
      </c>
      <c r="B19" s="15" t="s">
        <v>46</v>
      </c>
      <c r="C19" s="15" t="s">
        <v>83</v>
      </c>
      <c r="D19" s="16" t="s">
        <v>84</v>
      </c>
      <c r="E19" s="17" t="s">
        <v>85</v>
      </c>
      <c r="F19" s="15" t="s">
        <v>35</v>
      </c>
      <c r="G19" s="15" t="s">
        <v>35</v>
      </c>
      <c r="H19" s="18">
        <v>22.26</v>
      </c>
      <c r="I19" s="18">
        <v>22.26</v>
      </c>
      <c r="J19" s="18"/>
      <c r="K19" s="18"/>
      <c r="L19" s="18"/>
      <c r="M19" s="18">
        <v>100</v>
      </c>
      <c r="N19" s="18">
        <v>18.24</v>
      </c>
      <c r="O19" s="15">
        <v>59</v>
      </c>
      <c r="P19" s="14">
        <v>235</v>
      </c>
      <c r="Q19" s="14" t="s">
        <v>86</v>
      </c>
      <c r="R19" s="14" t="s">
        <v>51</v>
      </c>
    </row>
    <row r="20" ht="55" customHeight="1" spans="1:18">
      <c r="A20" s="14" t="s">
        <v>30</v>
      </c>
      <c r="B20" s="15" t="s">
        <v>46</v>
      </c>
      <c r="C20" s="15" t="s">
        <v>87</v>
      </c>
      <c r="D20" s="16" t="s">
        <v>88</v>
      </c>
      <c r="E20" s="17" t="s">
        <v>89</v>
      </c>
      <c r="F20" s="15" t="s">
        <v>35</v>
      </c>
      <c r="G20" s="15" t="s">
        <v>35</v>
      </c>
      <c r="H20" s="18">
        <v>52.61</v>
      </c>
      <c r="I20" s="18">
        <v>52.61</v>
      </c>
      <c r="J20" s="18"/>
      <c r="K20" s="18"/>
      <c r="L20" s="18"/>
      <c r="M20" s="18">
        <v>100</v>
      </c>
      <c r="N20" s="18">
        <v>43.87</v>
      </c>
      <c r="O20" s="15">
        <v>44</v>
      </c>
      <c r="P20" s="14">
        <v>444</v>
      </c>
      <c r="Q20" s="14" t="s">
        <v>90</v>
      </c>
      <c r="R20" s="14" t="s">
        <v>51</v>
      </c>
    </row>
    <row r="21" ht="55" customHeight="1" spans="1:18">
      <c r="A21" s="14" t="s">
        <v>30</v>
      </c>
      <c r="B21" s="15" t="s">
        <v>46</v>
      </c>
      <c r="C21" s="15" t="s">
        <v>91</v>
      </c>
      <c r="D21" s="16" t="s">
        <v>92</v>
      </c>
      <c r="E21" s="17" t="s">
        <v>93</v>
      </c>
      <c r="F21" s="15" t="s">
        <v>35</v>
      </c>
      <c r="G21" s="15" t="s">
        <v>94</v>
      </c>
      <c r="H21" s="18">
        <v>106</v>
      </c>
      <c r="I21" s="18">
        <v>106</v>
      </c>
      <c r="J21" s="18"/>
      <c r="K21" s="18"/>
      <c r="L21" s="18"/>
      <c r="M21" s="18">
        <v>100</v>
      </c>
      <c r="N21" s="18">
        <v>95.4</v>
      </c>
      <c r="O21" s="15">
        <v>51</v>
      </c>
      <c r="P21" s="14">
        <v>471</v>
      </c>
      <c r="Q21" s="14" t="s">
        <v>95</v>
      </c>
      <c r="R21" s="14" t="s">
        <v>51</v>
      </c>
    </row>
    <row r="22" ht="65" customHeight="1" spans="1:18">
      <c r="A22" s="14" t="s">
        <v>30</v>
      </c>
      <c r="B22" s="15" t="s">
        <v>46</v>
      </c>
      <c r="C22" s="15" t="s">
        <v>96</v>
      </c>
      <c r="D22" s="16" t="s">
        <v>97</v>
      </c>
      <c r="E22" s="17" t="s">
        <v>93</v>
      </c>
      <c r="F22" s="15" t="s">
        <v>35</v>
      </c>
      <c r="G22" s="15" t="s">
        <v>94</v>
      </c>
      <c r="H22" s="18">
        <v>90</v>
      </c>
      <c r="I22" s="18">
        <v>90</v>
      </c>
      <c r="J22" s="18"/>
      <c r="K22" s="18"/>
      <c r="L22" s="18"/>
      <c r="M22" s="18">
        <v>95</v>
      </c>
      <c r="N22" s="18">
        <v>81</v>
      </c>
      <c r="O22" s="15">
        <v>72</v>
      </c>
      <c r="P22" s="14">
        <v>1322</v>
      </c>
      <c r="Q22" s="14" t="s">
        <v>98</v>
      </c>
      <c r="R22" s="14" t="s">
        <v>51</v>
      </c>
    </row>
    <row r="23" ht="55" customHeight="1" spans="1:18">
      <c r="A23" s="14" t="s">
        <v>30</v>
      </c>
      <c r="B23" s="15" t="s">
        <v>46</v>
      </c>
      <c r="C23" s="15" t="s">
        <v>99</v>
      </c>
      <c r="D23" s="16" t="s">
        <v>100</v>
      </c>
      <c r="E23" s="17" t="s">
        <v>101</v>
      </c>
      <c r="F23" s="15" t="s">
        <v>35</v>
      </c>
      <c r="G23" s="15" t="s">
        <v>94</v>
      </c>
      <c r="H23" s="18">
        <v>87</v>
      </c>
      <c r="I23" s="18">
        <v>87</v>
      </c>
      <c r="J23" s="18"/>
      <c r="K23" s="18"/>
      <c r="L23" s="18"/>
      <c r="M23" s="18">
        <v>95</v>
      </c>
      <c r="N23" s="18">
        <v>78.3</v>
      </c>
      <c r="O23" s="15">
        <v>62</v>
      </c>
      <c r="P23" s="14">
        <v>665</v>
      </c>
      <c r="Q23" s="14" t="s">
        <v>102</v>
      </c>
      <c r="R23" s="14" t="s">
        <v>51</v>
      </c>
    </row>
    <row r="24" ht="55" customHeight="1" spans="1:18">
      <c r="A24" s="14" t="s">
        <v>30</v>
      </c>
      <c r="B24" s="15" t="s">
        <v>46</v>
      </c>
      <c r="C24" s="15" t="s">
        <v>103</v>
      </c>
      <c r="D24" s="16" t="s">
        <v>104</v>
      </c>
      <c r="E24" s="17" t="s">
        <v>105</v>
      </c>
      <c r="F24" s="15" t="s">
        <v>35</v>
      </c>
      <c r="G24" s="15" t="s">
        <v>35</v>
      </c>
      <c r="H24" s="18">
        <v>182.45</v>
      </c>
      <c r="I24" s="18"/>
      <c r="J24" s="18">
        <v>182.45</v>
      </c>
      <c r="K24" s="18"/>
      <c r="L24" s="18"/>
      <c r="M24" s="18">
        <v>100</v>
      </c>
      <c r="N24" s="18">
        <v>151.31</v>
      </c>
      <c r="O24" s="15">
        <v>173</v>
      </c>
      <c r="P24" s="14">
        <v>2072</v>
      </c>
      <c r="Q24" s="14" t="s">
        <v>106</v>
      </c>
      <c r="R24" s="14" t="s">
        <v>51</v>
      </c>
    </row>
    <row r="25" ht="55" customHeight="1" spans="1:18">
      <c r="A25" s="14" t="s">
        <v>30</v>
      </c>
      <c r="B25" s="15" t="s">
        <v>46</v>
      </c>
      <c r="C25" s="15" t="s">
        <v>107</v>
      </c>
      <c r="D25" s="16" t="s">
        <v>108</v>
      </c>
      <c r="E25" s="17" t="s">
        <v>109</v>
      </c>
      <c r="F25" s="15" t="s">
        <v>35</v>
      </c>
      <c r="G25" s="15" t="s">
        <v>35</v>
      </c>
      <c r="H25" s="18">
        <v>92.43</v>
      </c>
      <c r="I25" s="18">
        <v>92.43</v>
      </c>
      <c r="J25" s="18"/>
      <c r="K25" s="18"/>
      <c r="L25" s="18"/>
      <c r="M25" s="18">
        <v>100</v>
      </c>
      <c r="N25" s="18">
        <v>83.72</v>
      </c>
      <c r="O25" s="15">
        <v>416</v>
      </c>
      <c r="P25" s="14">
        <v>1522</v>
      </c>
      <c r="Q25" s="14" t="s">
        <v>110</v>
      </c>
      <c r="R25" s="14" t="s">
        <v>51</v>
      </c>
    </row>
    <row r="26" ht="55" customHeight="1" spans="1:18">
      <c r="A26" s="14" t="s">
        <v>30</v>
      </c>
      <c r="B26" s="15" t="s">
        <v>46</v>
      </c>
      <c r="C26" s="15" t="s">
        <v>111</v>
      </c>
      <c r="D26" s="16" t="s">
        <v>112</v>
      </c>
      <c r="E26" s="17" t="s">
        <v>73</v>
      </c>
      <c r="F26" s="15" t="s">
        <v>35</v>
      </c>
      <c r="G26" s="15" t="s">
        <v>35</v>
      </c>
      <c r="H26" s="18">
        <v>31.34</v>
      </c>
      <c r="I26" s="18"/>
      <c r="J26" s="18"/>
      <c r="K26" s="18">
        <v>31.34</v>
      </c>
      <c r="L26" s="18"/>
      <c r="M26" s="18">
        <v>100</v>
      </c>
      <c r="N26" s="18">
        <v>26.42</v>
      </c>
      <c r="O26" s="15">
        <v>37</v>
      </c>
      <c r="P26" s="14">
        <v>243</v>
      </c>
      <c r="Q26" s="14" t="s">
        <v>113</v>
      </c>
      <c r="R26" s="14" t="s">
        <v>51</v>
      </c>
    </row>
    <row r="27" ht="55" customHeight="1" spans="1:18">
      <c r="A27" s="14" t="s">
        <v>30</v>
      </c>
      <c r="B27" s="15" t="s">
        <v>46</v>
      </c>
      <c r="C27" s="15" t="s">
        <v>114</v>
      </c>
      <c r="D27" s="16" t="s">
        <v>115</v>
      </c>
      <c r="E27" s="17" t="s">
        <v>116</v>
      </c>
      <c r="F27" s="15" t="s">
        <v>35</v>
      </c>
      <c r="G27" s="15" t="s">
        <v>35</v>
      </c>
      <c r="H27" s="18">
        <v>92</v>
      </c>
      <c r="I27" s="18"/>
      <c r="J27" s="18"/>
      <c r="K27" s="18">
        <v>92</v>
      </c>
      <c r="L27" s="18"/>
      <c r="M27" s="18">
        <v>100</v>
      </c>
      <c r="N27" s="18">
        <v>46</v>
      </c>
      <c r="O27" s="15">
        <v>134</v>
      </c>
      <c r="P27" s="14">
        <v>512</v>
      </c>
      <c r="Q27" s="14" t="s">
        <v>117</v>
      </c>
      <c r="R27" s="14" t="s">
        <v>51</v>
      </c>
    </row>
    <row r="28" ht="55" customHeight="1" spans="1:18">
      <c r="A28" s="14" t="s">
        <v>30</v>
      </c>
      <c r="B28" s="15" t="s">
        <v>46</v>
      </c>
      <c r="C28" s="15" t="s">
        <v>118</v>
      </c>
      <c r="D28" s="16" t="s">
        <v>119</v>
      </c>
      <c r="E28" s="17" t="s">
        <v>120</v>
      </c>
      <c r="F28" s="15" t="s">
        <v>35</v>
      </c>
      <c r="G28" s="15" t="s">
        <v>121</v>
      </c>
      <c r="H28" s="18">
        <v>150</v>
      </c>
      <c r="I28" s="18">
        <v>150</v>
      </c>
      <c r="J28" s="18"/>
      <c r="K28" s="18"/>
      <c r="L28" s="18"/>
      <c r="M28" s="18">
        <v>100</v>
      </c>
      <c r="N28" s="18">
        <v>140</v>
      </c>
      <c r="O28" s="15">
        <v>64</v>
      </c>
      <c r="P28" s="14">
        <v>600</v>
      </c>
      <c r="Q28" s="14" t="s">
        <v>122</v>
      </c>
      <c r="R28" s="14" t="s">
        <v>51</v>
      </c>
    </row>
    <row r="29" ht="55" customHeight="1" spans="1:18">
      <c r="A29" s="14" t="s">
        <v>30</v>
      </c>
      <c r="B29" s="15" t="s">
        <v>46</v>
      </c>
      <c r="C29" s="15" t="s">
        <v>123</v>
      </c>
      <c r="D29" s="16" t="s">
        <v>124</v>
      </c>
      <c r="E29" s="17" t="s">
        <v>125</v>
      </c>
      <c r="F29" s="15" t="s">
        <v>35</v>
      </c>
      <c r="G29" s="15" t="s">
        <v>121</v>
      </c>
      <c r="H29" s="18">
        <v>60</v>
      </c>
      <c r="I29" s="18"/>
      <c r="J29" s="18">
        <v>60</v>
      </c>
      <c r="K29" s="18"/>
      <c r="L29" s="18"/>
      <c r="M29" s="18">
        <v>100</v>
      </c>
      <c r="N29" s="18">
        <v>55</v>
      </c>
      <c r="O29" s="15">
        <v>8</v>
      </c>
      <c r="P29" s="14">
        <v>40</v>
      </c>
      <c r="Q29" s="14" t="s">
        <v>126</v>
      </c>
      <c r="R29" s="14" t="s">
        <v>51</v>
      </c>
    </row>
    <row r="30" ht="55" customHeight="1" spans="1:18">
      <c r="A30" s="14" t="s">
        <v>30</v>
      </c>
      <c r="B30" s="15" t="s">
        <v>46</v>
      </c>
      <c r="C30" s="15" t="s">
        <v>127</v>
      </c>
      <c r="D30" s="16" t="s">
        <v>128</v>
      </c>
      <c r="E30" s="17" t="s">
        <v>129</v>
      </c>
      <c r="F30" s="15" t="s">
        <v>35</v>
      </c>
      <c r="G30" s="15" t="s">
        <v>35</v>
      </c>
      <c r="H30" s="18">
        <v>24</v>
      </c>
      <c r="I30" s="18">
        <v>24</v>
      </c>
      <c r="J30" s="18"/>
      <c r="K30" s="18"/>
      <c r="L30" s="18"/>
      <c r="M30" s="18">
        <v>100</v>
      </c>
      <c r="N30" s="18">
        <v>21.98</v>
      </c>
      <c r="O30" s="15">
        <v>9</v>
      </c>
      <c r="P30" s="14">
        <v>113</v>
      </c>
      <c r="Q30" s="14" t="s">
        <v>130</v>
      </c>
      <c r="R30" s="14" t="s">
        <v>51</v>
      </c>
    </row>
    <row r="31" ht="55" customHeight="1" spans="1:18">
      <c r="A31" s="14" t="s">
        <v>30</v>
      </c>
      <c r="B31" s="15" t="s">
        <v>46</v>
      </c>
      <c r="C31" s="15" t="s">
        <v>131</v>
      </c>
      <c r="D31" s="16" t="s">
        <v>132</v>
      </c>
      <c r="E31" s="17" t="s">
        <v>133</v>
      </c>
      <c r="F31" s="15" t="s">
        <v>35</v>
      </c>
      <c r="G31" s="15" t="s">
        <v>35</v>
      </c>
      <c r="H31" s="18">
        <v>90.62</v>
      </c>
      <c r="I31" s="18">
        <v>90.62</v>
      </c>
      <c r="J31" s="18"/>
      <c r="K31" s="18"/>
      <c r="L31" s="18"/>
      <c r="M31" s="18">
        <v>100</v>
      </c>
      <c r="N31" s="18">
        <v>81.23</v>
      </c>
      <c r="O31" s="15">
        <v>93</v>
      </c>
      <c r="P31" s="14">
        <v>220</v>
      </c>
      <c r="Q31" s="14" t="s">
        <v>134</v>
      </c>
      <c r="R31" s="14" t="s">
        <v>51</v>
      </c>
    </row>
    <row r="32" ht="55" customHeight="1" spans="1:18">
      <c r="A32" s="14" t="s">
        <v>30</v>
      </c>
      <c r="B32" s="15" t="s">
        <v>46</v>
      </c>
      <c r="C32" s="15" t="s">
        <v>135</v>
      </c>
      <c r="D32" s="16" t="s">
        <v>136</v>
      </c>
      <c r="E32" s="17" t="s">
        <v>137</v>
      </c>
      <c r="F32" s="15" t="s">
        <v>35</v>
      </c>
      <c r="G32" s="15" t="s">
        <v>35</v>
      </c>
      <c r="H32" s="18">
        <v>188.83</v>
      </c>
      <c r="I32" s="18">
        <v>188.83</v>
      </c>
      <c r="J32" s="18"/>
      <c r="K32" s="18"/>
      <c r="L32" s="18"/>
      <c r="M32" s="18">
        <v>100</v>
      </c>
      <c r="N32" s="18">
        <v>171.65</v>
      </c>
      <c r="O32" s="15">
        <v>270</v>
      </c>
      <c r="P32" s="14">
        <v>270</v>
      </c>
      <c r="Q32" s="14" t="s">
        <v>138</v>
      </c>
      <c r="R32" s="14" t="s">
        <v>51</v>
      </c>
    </row>
    <row r="33" ht="55" customHeight="1" spans="1:18">
      <c r="A33" s="14" t="s">
        <v>30</v>
      </c>
      <c r="B33" s="15" t="s">
        <v>46</v>
      </c>
      <c r="C33" s="15" t="s">
        <v>139</v>
      </c>
      <c r="D33" s="16" t="s">
        <v>140</v>
      </c>
      <c r="E33" s="17" t="s">
        <v>141</v>
      </c>
      <c r="F33" s="15" t="s">
        <v>35</v>
      </c>
      <c r="G33" s="15" t="s">
        <v>35</v>
      </c>
      <c r="H33" s="18">
        <v>198.43</v>
      </c>
      <c r="I33" s="18">
        <v>198.43</v>
      </c>
      <c r="J33" s="18"/>
      <c r="K33" s="18"/>
      <c r="L33" s="18"/>
      <c r="M33" s="18">
        <v>100</v>
      </c>
      <c r="N33" s="18">
        <v>170.46</v>
      </c>
      <c r="O33" s="15">
        <v>101</v>
      </c>
      <c r="P33" s="14">
        <v>1607</v>
      </c>
      <c r="Q33" s="14" t="s">
        <v>142</v>
      </c>
      <c r="R33" s="14" t="s">
        <v>51</v>
      </c>
    </row>
    <row r="34" ht="55" customHeight="1" spans="1:18">
      <c r="A34" s="14" t="s">
        <v>30</v>
      </c>
      <c r="B34" s="15" t="s">
        <v>46</v>
      </c>
      <c r="C34" s="15" t="s">
        <v>143</v>
      </c>
      <c r="D34" s="16" t="s">
        <v>144</v>
      </c>
      <c r="E34" s="17" t="s">
        <v>89</v>
      </c>
      <c r="F34" s="15" t="s">
        <v>35</v>
      </c>
      <c r="G34" s="15" t="s">
        <v>145</v>
      </c>
      <c r="H34" s="18">
        <v>200</v>
      </c>
      <c r="I34" s="18"/>
      <c r="J34" s="18"/>
      <c r="K34" s="18">
        <v>200</v>
      </c>
      <c r="L34" s="18"/>
      <c r="M34" s="18">
        <v>100</v>
      </c>
      <c r="N34" s="18">
        <v>200</v>
      </c>
      <c r="O34" s="15">
        <v>937</v>
      </c>
      <c r="P34" s="14">
        <v>4600</v>
      </c>
      <c r="Q34" s="14" t="s">
        <v>146</v>
      </c>
      <c r="R34" s="14" t="s">
        <v>147</v>
      </c>
    </row>
    <row r="35" ht="55" customHeight="1" spans="1:18">
      <c r="A35" s="14" t="s">
        <v>148</v>
      </c>
      <c r="B35" s="15" t="s">
        <v>149</v>
      </c>
      <c r="C35" s="16" t="s">
        <v>150</v>
      </c>
      <c r="D35" s="16" t="s">
        <v>151</v>
      </c>
      <c r="E35" s="17" t="s">
        <v>152</v>
      </c>
      <c r="F35" s="15" t="s">
        <v>35</v>
      </c>
      <c r="G35" s="15" t="s">
        <v>94</v>
      </c>
      <c r="H35" s="18">
        <v>398.56</v>
      </c>
      <c r="I35" s="18"/>
      <c r="J35" s="18">
        <v>398.56</v>
      </c>
      <c r="K35" s="18"/>
      <c r="L35" s="18"/>
      <c r="M35" s="18">
        <v>100</v>
      </c>
      <c r="N35" s="18">
        <v>420.94</v>
      </c>
      <c r="O35" s="15">
        <v>13346</v>
      </c>
      <c r="P35" s="14">
        <v>13346</v>
      </c>
      <c r="Q35" s="14" t="s">
        <v>153</v>
      </c>
      <c r="R35" s="14" t="s">
        <v>154</v>
      </c>
    </row>
    <row r="36" ht="55" customHeight="1" spans="1:18">
      <c r="A36" s="14" t="s">
        <v>155</v>
      </c>
      <c r="B36" s="14" t="s">
        <v>155</v>
      </c>
      <c r="C36" s="15" t="s">
        <v>156</v>
      </c>
      <c r="D36" s="16" t="s">
        <v>157</v>
      </c>
      <c r="E36" s="17" t="s">
        <v>158</v>
      </c>
      <c r="F36" s="15" t="s">
        <v>35</v>
      </c>
      <c r="G36" s="15" t="s">
        <v>94</v>
      </c>
      <c r="H36" s="18">
        <v>30</v>
      </c>
      <c r="I36" s="18"/>
      <c r="J36" s="18">
        <v>30</v>
      </c>
      <c r="K36" s="18"/>
      <c r="L36" s="18"/>
      <c r="M36" s="18">
        <v>100</v>
      </c>
      <c r="N36" s="18">
        <v>30</v>
      </c>
      <c r="O36" s="15">
        <v>1021</v>
      </c>
      <c r="P36" s="14">
        <v>5774</v>
      </c>
      <c r="Q36" s="14" t="s">
        <v>159</v>
      </c>
      <c r="R36" s="14" t="s">
        <v>160</v>
      </c>
    </row>
    <row r="37" ht="55" customHeight="1" spans="1:18">
      <c r="A37" s="14" t="s">
        <v>155</v>
      </c>
      <c r="B37" s="14" t="s">
        <v>155</v>
      </c>
      <c r="C37" s="15" t="s">
        <v>161</v>
      </c>
      <c r="D37" s="16" t="s">
        <v>157</v>
      </c>
      <c r="E37" s="17" t="s">
        <v>162</v>
      </c>
      <c r="F37" s="15" t="s">
        <v>35</v>
      </c>
      <c r="G37" s="15" t="s">
        <v>94</v>
      </c>
      <c r="H37" s="18">
        <v>30</v>
      </c>
      <c r="I37" s="18"/>
      <c r="J37" s="18">
        <v>30</v>
      </c>
      <c r="K37" s="18"/>
      <c r="L37" s="18"/>
      <c r="M37" s="18">
        <v>100</v>
      </c>
      <c r="N37" s="18">
        <v>30</v>
      </c>
      <c r="O37" s="15">
        <v>2460</v>
      </c>
      <c r="P37" s="14">
        <v>2876</v>
      </c>
      <c r="Q37" s="14" t="s">
        <v>163</v>
      </c>
      <c r="R37" s="14" t="s">
        <v>160</v>
      </c>
    </row>
    <row r="38" ht="55" customHeight="1" spans="1:18">
      <c r="A38" s="14" t="s">
        <v>155</v>
      </c>
      <c r="B38" s="14" t="s">
        <v>155</v>
      </c>
      <c r="C38" s="15" t="s">
        <v>164</v>
      </c>
      <c r="D38" s="16" t="s">
        <v>157</v>
      </c>
      <c r="E38" s="17" t="s">
        <v>165</v>
      </c>
      <c r="F38" s="15" t="s">
        <v>35</v>
      </c>
      <c r="G38" s="15" t="s">
        <v>94</v>
      </c>
      <c r="H38" s="18">
        <v>20</v>
      </c>
      <c r="I38" s="18"/>
      <c r="J38" s="18">
        <v>20</v>
      </c>
      <c r="K38" s="18"/>
      <c r="L38" s="18"/>
      <c r="M38" s="18">
        <v>100</v>
      </c>
      <c r="N38" s="18">
        <v>20</v>
      </c>
      <c r="O38" s="15">
        <v>104</v>
      </c>
      <c r="P38" s="14">
        <v>5531</v>
      </c>
      <c r="Q38" s="14" t="s">
        <v>166</v>
      </c>
      <c r="R38" s="14" t="s">
        <v>160</v>
      </c>
    </row>
    <row r="39" ht="55" customHeight="1" spans="1:18">
      <c r="A39" s="14" t="s">
        <v>155</v>
      </c>
      <c r="B39" s="14" t="s">
        <v>155</v>
      </c>
      <c r="C39" s="15" t="s">
        <v>167</v>
      </c>
      <c r="D39" s="16" t="s">
        <v>157</v>
      </c>
      <c r="E39" s="17" t="s">
        <v>168</v>
      </c>
      <c r="F39" s="15" t="s">
        <v>35</v>
      </c>
      <c r="G39" s="15" t="s">
        <v>94</v>
      </c>
      <c r="H39" s="18">
        <v>30</v>
      </c>
      <c r="I39" s="18">
        <v>30</v>
      </c>
      <c r="J39" s="18"/>
      <c r="K39" s="18"/>
      <c r="L39" s="18"/>
      <c r="M39" s="18">
        <v>100</v>
      </c>
      <c r="N39" s="18">
        <v>30</v>
      </c>
      <c r="O39" s="15">
        <v>649</v>
      </c>
      <c r="P39" s="14">
        <v>5901</v>
      </c>
      <c r="Q39" s="14" t="s">
        <v>169</v>
      </c>
      <c r="R39" s="14" t="s">
        <v>160</v>
      </c>
    </row>
    <row r="40" ht="55" customHeight="1" spans="1:18">
      <c r="A40" s="14" t="s">
        <v>155</v>
      </c>
      <c r="B40" s="14" t="s">
        <v>155</v>
      </c>
      <c r="C40" s="15" t="s">
        <v>170</v>
      </c>
      <c r="D40" s="16" t="s">
        <v>157</v>
      </c>
      <c r="E40" s="17" t="s">
        <v>171</v>
      </c>
      <c r="F40" s="15" t="s">
        <v>35</v>
      </c>
      <c r="G40" s="15" t="s">
        <v>94</v>
      </c>
      <c r="H40" s="18">
        <v>20</v>
      </c>
      <c r="I40" s="18">
        <v>20</v>
      </c>
      <c r="J40" s="18"/>
      <c r="K40" s="18"/>
      <c r="L40" s="18"/>
      <c r="M40" s="18">
        <v>100</v>
      </c>
      <c r="N40" s="18">
        <v>20</v>
      </c>
      <c r="O40" s="15">
        <v>967</v>
      </c>
      <c r="P40" s="14">
        <v>2107</v>
      </c>
      <c r="Q40" s="14" t="s">
        <v>172</v>
      </c>
      <c r="R40" s="14" t="s">
        <v>160</v>
      </c>
    </row>
    <row r="41" ht="55" customHeight="1" spans="1:18">
      <c r="A41" s="14" t="s">
        <v>173</v>
      </c>
      <c r="B41" s="14" t="s">
        <v>174</v>
      </c>
      <c r="C41" s="15" t="s">
        <v>175</v>
      </c>
      <c r="D41" s="16" t="s">
        <v>176</v>
      </c>
      <c r="E41" s="17" t="s">
        <v>177</v>
      </c>
      <c r="F41" s="15" t="s">
        <v>35</v>
      </c>
      <c r="G41" s="15" t="s">
        <v>35</v>
      </c>
      <c r="H41" s="18">
        <v>6.19</v>
      </c>
      <c r="I41" s="18">
        <v>6.19</v>
      </c>
      <c r="J41" s="18"/>
      <c r="K41" s="18"/>
      <c r="L41" s="18"/>
      <c r="M41" s="18">
        <v>100</v>
      </c>
      <c r="N41" s="18">
        <v>6</v>
      </c>
      <c r="O41" s="15">
        <v>131</v>
      </c>
      <c r="P41" s="14">
        <v>131</v>
      </c>
      <c r="Q41" s="14" t="s">
        <v>178</v>
      </c>
      <c r="R41" s="14" t="s">
        <v>147</v>
      </c>
    </row>
    <row r="42" ht="55" customHeight="1" spans="1:18">
      <c r="A42" s="14" t="s">
        <v>179</v>
      </c>
      <c r="B42" s="14" t="s">
        <v>179</v>
      </c>
      <c r="C42" s="15" t="s">
        <v>180</v>
      </c>
      <c r="D42" s="16" t="s">
        <v>181</v>
      </c>
      <c r="E42" s="17" t="s">
        <v>152</v>
      </c>
      <c r="F42" s="15" t="s">
        <v>35</v>
      </c>
      <c r="G42" s="15" t="s">
        <v>94</v>
      </c>
      <c r="H42" s="18">
        <v>95.2</v>
      </c>
      <c r="I42" s="18"/>
      <c r="J42" s="18">
        <v>95.2</v>
      </c>
      <c r="K42" s="18"/>
      <c r="L42" s="18"/>
      <c r="M42" s="18">
        <v>90</v>
      </c>
      <c r="N42" s="18">
        <v>95.2</v>
      </c>
      <c r="O42" s="15">
        <v>306</v>
      </c>
      <c r="P42" s="14">
        <v>306</v>
      </c>
      <c r="Q42" s="14" t="s">
        <v>182</v>
      </c>
      <c r="R42" s="14" t="s">
        <v>183</v>
      </c>
    </row>
    <row r="43" ht="55" customHeight="1" spans="1:18">
      <c r="A43" s="14" t="s">
        <v>184</v>
      </c>
      <c r="B43" s="15" t="s">
        <v>185</v>
      </c>
      <c r="C43" s="15" t="s">
        <v>186</v>
      </c>
      <c r="D43" s="16" t="s">
        <v>187</v>
      </c>
      <c r="E43" s="17" t="s">
        <v>34</v>
      </c>
      <c r="F43" s="15" t="s">
        <v>35</v>
      </c>
      <c r="G43" s="15" t="s">
        <v>94</v>
      </c>
      <c r="H43" s="18">
        <v>201.3</v>
      </c>
      <c r="I43" s="18">
        <v>100</v>
      </c>
      <c r="J43" s="18">
        <v>101.3</v>
      </c>
      <c r="K43" s="18"/>
      <c r="L43" s="18"/>
      <c r="M43" s="18">
        <v>100</v>
      </c>
      <c r="N43" s="18">
        <v>201.3</v>
      </c>
      <c r="O43" s="15">
        <v>600</v>
      </c>
      <c r="P43" s="14">
        <v>600</v>
      </c>
      <c r="Q43" s="14" t="s">
        <v>188</v>
      </c>
      <c r="R43" s="14" t="s">
        <v>189</v>
      </c>
    </row>
    <row r="44" ht="55" customHeight="1" spans="1:18">
      <c r="A44" s="14" t="s">
        <v>184</v>
      </c>
      <c r="B44" s="15" t="s">
        <v>190</v>
      </c>
      <c r="C44" s="15" t="s">
        <v>191</v>
      </c>
      <c r="D44" s="16" t="s">
        <v>192</v>
      </c>
      <c r="E44" s="17" t="s">
        <v>193</v>
      </c>
      <c r="F44" s="15" t="s">
        <v>35</v>
      </c>
      <c r="G44" s="15" t="s">
        <v>36</v>
      </c>
      <c r="H44" s="18">
        <v>10</v>
      </c>
      <c r="I44" s="18"/>
      <c r="J44" s="18">
        <v>10</v>
      </c>
      <c r="K44" s="18"/>
      <c r="L44" s="18"/>
      <c r="M44" s="18">
        <v>100</v>
      </c>
      <c r="N44" s="18">
        <v>10</v>
      </c>
      <c r="O44" s="15">
        <v>70</v>
      </c>
      <c r="P44" s="14">
        <v>240</v>
      </c>
      <c r="Q44" s="14" t="s">
        <v>194</v>
      </c>
      <c r="R44" s="14" t="s">
        <v>195</v>
      </c>
    </row>
    <row r="45" ht="55" customHeight="1" spans="1:18">
      <c r="A45" s="14" t="s">
        <v>196</v>
      </c>
      <c r="B45" s="15" t="s">
        <v>46</v>
      </c>
      <c r="C45" s="15" t="s">
        <v>197</v>
      </c>
      <c r="D45" s="16" t="s">
        <v>198</v>
      </c>
      <c r="E45" s="17" t="s">
        <v>0</v>
      </c>
      <c r="F45" s="15" t="s">
        <v>35</v>
      </c>
      <c r="G45" s="15" t="s">
        <v>199</v>
      </c>
      <c r="H45" s="18">
        <v>25</v>
      </c>
      <c r="I45" s="18"/>
      <c r="J45" s="18">
        <v>25</v>
      </c>
      <c r="K45" s="18"/>
      <c r="L45" s="18"/>
      <c r="M45" s="18">
        <v>100</v>
      </c>
      <c r="N45" s="18">
        <v>25</v>
      </c>
      <c r="O45" s="15">
        <v>16</v>
      </c>
      <c r="P45" s="14">
        <v>16</v>
      </c>
      <c r="Q45" s="14" t="s">
        <v>200</v>
      </c>
      <c r="R45" s="14" t="s">
        <v>201</v>
      </c>
    </row>
    <row r="46" ht="75" customHeight="1" spans="1:18">
      <c r="A46" s="14" t="s">
        <v>196</v>
      </c>
      <c r="B46" s="14" t="s">
        <v>46</v>
      </c>
      <c r="C46" s="15" t="s">
        <v>202</v>
      </c>
      <c r="D46" s="16" t="s">
        <v>203</v>
      </c>
      <c r="E46" s="17" t="s">
        <v>204</v>
      </c>
      <c r="F46" s="15" t="s">
        <v>35</v>
      </c>
      <c r="G46" s="15" t="s">
        <v>35</v>
      </c>
      <c r="H46" s="18">
        <v>1545.350773</v>
      </c>
      <c r="I46" s="18">
        <v>1500.690773</v>
      </c>
      <c r="J46" s="18">
        <v>30.01</v>
      </c>
      <c r="K46" s="18">
        <v>14.65</v>
      </c>
      <c r="L46" s="18"/>
      <c r="M46" s="18">
        <v>100</v>
      </c>
      <c r="N46" s="18">
        <v>1445.16</v>
      </c>
      <c r="O46" s="15">
        <v>529</v>
      </c>
      <c r="P46" s="14">
        <v>529</v>
      </c>
      <c r="Q46" s="14" t="s">
        <v>205</v>
      </c>
      <c r="R46" s="14" t="s">
        <v>206</v>
      </c>
    </row>
    <row r="47" ht="69" customHeight="1" spans="1:18">
      <c r="A47" s="14" t="s">
        <v>207</v>
      </c>
      <c r="B47" s="15" t="s">
        <v>208</v>
      </c>
      <c r="C47" s="15" t="s">
        <v>209</v>
      </c>
      <c r="D47" s="16" t="s">
        <v>210</v>
      </c>
      <c r="E47" s="17" t="s">
        <v>34</v>
      </c>
      <c r="F47" s="15" t="s">
        <v>35</v>
      </c>
      <c r="G47" s="15" t="s">
        <v>35</v>
      </c>
      <c r="H47" s="18">
        <v>179.925117</v>
      </c>
      <c r="I47" s="18">
        <v>179.925117</v>
      </c>
      <c r="J47" s="18"/>
      <c r="K47" s="18"/>
      <c r="L47" s="18"/>
      <c r="M47" s="18">
        <v>100</v>
      </c>
      <c r="N47" s="18">
        <v>179.93</v>
      </c>
      <c r="O47" s="15">
        <v>5673</v>
      </c>
      <c r="P47" s="15">
        <v>5673</v>
      </c>
      <c r="Q47" s="14" t="s">
        <v>211</v>
      </c>
      <c r="R47" s="14" t="s">
        <v>212</v>
      </c>
    </row>
    <row r="48" ht="55" customHeight="1" spans="1:18">
      <c r="A48" s="14" t="s">
        <v>207</v>
      </c>
      <c r="B48" s="15" t="s">
        <v>213</v>
      </c>
      <c r="C48" s="15" t="s">
        <v>214</v>
      </c>
      <c r="D48" s="16" t="s">
        <v>215</v>
      </c>
      <c r="E48" s="17" t="s">
        <v>34</v>
      </c>
      <c r="F48" s="15" t="s">
        <v>35</v>
      </c>
      <c r="G48" s="15" t="s">
        <v>35</v>
      </c>
      <c r="H48" s="18">
        <v>200</v>
      </c>
      <c r="I48" s="18">
        <v>200</v>
      </c>
      <c r="J48" s="18"/>
      <c r="K48" s="18"/>
      <c r="L48" s="18"/>
      <c r="M48" s="18">
        <v>100</v>
      </c>
      <c r="N48" s="18">
        <v>200</v>
      </c>
      <c r="O48" s="15">
        <v>180</v>
      </c>
      <c r="P48" s="14">
        <v>180</v>
      </c>
      <c r="Q48" s="14" t="s">
        <v>216</v>
      </c>
      <c r="R48" s="14" t="s">
        <v>217</v>
      </c>
    </row>
    <row r="49" ht="55" customHeight="1" spans="1:18">
      <c r="A49" s="14" t="s">
        <v>207</v>
      </c>
      <c r="B49" s="15" t="s">
        <v>46</v>
      </c>
      <c r="C49" s="15" t="s">
        <v>218</v>
      </c>
      <c r="D49" s="16" t="s">
        <v>219</v>
      </c>
      <c r="E49" s="17" t="s">
        <v>220</v>
      </c>
      <c r="F49" s="15" t="s">
        <v>35</v>
      </c>
      <c r="G49" s="15" t="s">
        <v>35</v>
      </c>
      <c r="H49" s="18">
        <v>4.73411</v>
      </c>
      <c r="I49" s="18">
        <v>4.73411</v>
      </c>
      <c r="J49" s="18"/>
      <c r="K49" s="18"/>
      <c r="L49" s="18"/>
      <c r="M49" s="18">
        <v>75</v>
      </c>
      <c r="N49" s="18">
        <v>4.73</v>
      </c>
      <c r="O49" s="15">
        <v>905</v>
      </c>
      <c r="P49" s="14">
        <v>905</v>
      </c>
      <c r="Q49" s="14" t="s">
        <v>221</v>
      </c>
      <c r="R49" s="14" t="s">
        <v>212</v>
      </c>
    </row>
    <row r="50" ht="55" customHeight="1" spans="1:18">
      <c r="A50" s="14" t="s">
        <v>222</v>
      </c>
      <c r="B50" s="15" t="s">
        <v>223</v>
      </c>
      <c r="C50" s="15" t="s">
        <v>224</v>
      </c>
      <c r="D50" s="16" t="s">
        <v>225</v>
      </c>
      <c r="E50" s="17" t="s">
        <v>226</v>
      </c>
      <c r="F50" s="15" t="s">
        <v>35</v>
      </c>
      <c r="G50" s="15" t="s">
        <v>145</v>
      </c>
      <c r="H50" s="18">
        <v>55</v>
      </c>
      <c r="I50" s="18">
        <v>55</v>
      </c>
      <c r="J50" s="18"/>
      <c r="K50" s="18"/>
      <c r="L50" s="18"/>
      <c r="M50" s="18">
        <v>100</v>
      </c>
      <c r="N50" s="18">
        <v>51.42</v>
      </c>
      <c r="O50" s="15">
        <v>21</v>
      </c>
      <c r="P50" s="14">
        <v>138</v>
      </c>
      <c r="Q50" s="14" t="s">
        <v>227</v>
      </c>
      <c r="R50" s="14" t="s">
        <v>147</v>
      </c>
    </row>
    <row r="51" ht="55" customHeight="1" spans="1:18">
      <c r="A51" s="14" t="s">
        <v>222</v>
      </c>
      <c r="B51" s="15" t="s">
        <v>228</v>
      </c>
      <c r="C51" s="15" t="s">
        <v>229</v>
      </c>
      <c r="D51" s="16" t="s">
        <v>230</v>
      </c>
      <c r="E51" s="17" t="s">
        <v>231</v>
      </c>
      <c r="F51" s="15" t="s">
        <v>35</v>
      </c>
      <c r="G51" s="15" t="s">
        <v>232</v>
      </c>
      <c r="H51" s="18">
        <v>65</v>
      </c>
      <c r="I51" s="18">
        <v>65</v>
      </c>
      <c r="J51" s="18"/>
      <c r="K51" s="18"/>
      <c r="L51" s="18"/>
      <c r="M51" s="18">
        <v>100</v>
      </c>
      <c r="N51" s="18">
        <v>61.78</v>
      </c>
      <c r="O51" s="15">
        <v>27</v>
      </c>
      <c r="P51" s="14">
        <v>486</v>
      </c>
      <c r="Q51" s="14" t="s">
        <v>233</v>
      </c>
      <c r="R51" s="14" t="s">
        <v>234</v>
      </c>
    </row>
    <row r="52" ht="55" customHeight="1" spans="1:18">
      <c r="A52" s="14" t="s">
        <v>222</v>
      </c>
      <c r="B52" s="15" t="s">
        <v>228</v>
      </c>
      <c r="C52" s="15" t="s">
        <v>235</v>
      </c>
      <c r="D52" s="16" t="s">
        <v>236</v>
      </c>
      <c r="E52" s="17" t="s">
        <v>237</v>
      </c>
      <c r="F52" s="15" t="s">
        <v>35</v>
      </c>
      <c r="G52" s="15" t="s">
        <v>232</v>
      </c>
      <c r="H52" s="18">
        <v>50</v>
      </c>
      <c r="I52" s="18">
        <v>50</v>
      </c>
      <c r="J52" s="18"/>
      <c r="K52" s="18"/>
      <c r="L52" s="18"/>
      <c r="M52" s="18">
        <v>100</v>
      </c>
      <c r="N52" s="18">
        <v>47.52</v>
      </c>
      <c r="O52" s="15">
        <v>272</v>
      </c>
      <c r="P52" s="14">
        <v>760</v>
      </c>
      <c r="Q52" s="14" t="s">
        <v>238</v>
      </c>
      <c r="R52" s="14" t="s">
        <v>234</v>
      </c>
    </row>
    <row r="53" ht="55" customHeight="1" spans="1:18">
      <c r="A53" s="14" t="s">
        <v>222</v>
      </c>
      <c r="B53" s="15" t="s">
        <v>228</v>
      </c>
      <c r="C53" s="15" t="s">
        <v>239</v>
      </c>
      <c r="D53" s="16" t="s">
        <v>240</v>
      </c>
      <c r="E53" s="17" t="s">
        <v>241</v>
      </c>
      <c r="F53" s="15" t="s">
        <v>35</v>
      </c>
      <c r="G53" s="15" t="s">
        <v>232</v>
      </c>
      <c r="H53" s="18">
        <v>30</v>
      </c>
      <c r="I53" s="18">
        <v>30</v>
      </c>
      <c r="J53" s="18"/>
      <c r="K53" s="18"/>
      <c r="L53" s="18"/>
      <c r="M53" s="18">
        <v>100</v>
      </c>
      <c r="N53" s="18">
        <v>28.51</v>
      </c>
      <c r="O53" s="15">
        <v>34</v>
      </c>
      <c r="P53" s="14">
        <v>280</v>
      </c>
      <c r="Q53" s="14" t="s">
        <v>242</v>
      </c>
      <c r="R53" s="14" t="s">
        <v>234</v>
      </c>
    </row>
    <row r="54" ht="55" customHeight="1" spans="1:18">
      <c r="A54" s="14" t="s">
        <v>222</v>
      </c>
      <c r="B54" s="15" t="s">
        <v>228</v>
      </c>
      <c r="C54" s="15" t="s">
        <v>243</v>
      </c>
      <c r="D54" s="16" t="s">
        <v>244</v>
      </c>
      <c r="E54" s="17" t="s">
        <v>69</v>
      </c>
      <c r="F54" s="15" t="s">
        <v>35</v>
      </c>
      <c r="G54" s="15" t="s">
        <v>232</v>
      </c>
      <c r="H54" s="18">
        <v>60</v>
      </c>
      <c r="I54" s="18">
        <v>60</v>
      </c>
      <c r="J54" s="18"/>
      <c r="K54" s="18"/>
      <c r="L54" s="18"/>
      <c r="M54" s="18">
        <v>100</v>
      </c>
      <c r="N54" s="18">
        <v>57.03</v>
      </c>
      <c r="O54" s="15">
        <v>522</v>
      </c>
      <c r="P54" s="14">
        <v>1080</v>
      </c>
      <c r="Q54" s="14" t="s">
        <v>245</v>
      </c>
      <c r="R54" s="14" t="s">
        <v>234</v>
      </c>
    </row>
    <row r="55" ht="55" customHeight="1" spans="1:18">
      <c r="A55" s="14" t="s">
        <v>222</v>
      </c>
      <c r="B55" s="15" t="s">
        <v>228</v>
      </c>
      <c r="C55" s="15" t="s">
        <v>246</v>
      </c>
      <c r="D55" s="16" t="s">
        <v>247</v>
      </c>
      <c r="E55" s="17" t="s">
        <v>125</v>
      </c>
      <c r="F55" s="15" t="s">
        <v>35</v>
      </c>
      <c r="G55" s="15" t="s">
        <v>232</v>
      </c>
      <c r="H55" s="18">
        <v>58</v>
      </c>
      <c r="I55" s="18">
        <v>58</v>
      </c>
      <c r="J55" s="18"/>
      <c r="K55" s="18"/>
      <c r="L55" s="18"/>
      <c r="M55" s="18">
        <v>100</v>
      </c>
      <c r="N55" s="18">
        <v>55.13</v>
      </c>
      <c r="O55" s="15">
        <v>140</v>
      </c>
      <c r="P55" s="14">
        <v>960</v>
      </c>
      <c r="Q55" s="14" t="s">
        <v>248</v>
      </c>
      <c r="R55" s="14" t="s">
        <v>234</v>
      </c>
    </row>
    <row r="56" ht="55" customHeight="1" spans="1:18">
      <c r="A56" s="14" t="s">
        <v>222</v>
      </c>
      <c r="B56" s="15" t="s">
        <v>228</v>
      </c>
      <c r="C56" s="15" t="s">
        <v>249</v>
      </c>
      <c r="D56" s="16" t="s">
        <v>250</v>
      </c>
      <c r="E56" s="17" t="s">
        <v>54</v>
      </c>
      <c r="F56" s="15" t="s">
        <v>35</v>
      </c>
      <c r="G56" s="15" t="s">
        <v>232</v>
      </c>
      <c r="H56" s="18">
        <v>31</v>
      </c>
      <c r="I56" s="18">
        <v>31</v>
      </c>
      <c r="J56" s="18"/>
      <c r="K56" s="18"/>
      <c r="L56" s="18"/>
      <c r="M56" s="18">
        <v>100</v>
      </c>
      <c r="N56" s="18">
        <v>29.46</v>
      </c>
      <c r="O56" s="15">
        <v>69</v>
      </c>
      <c r="P56" s="14">
        <v>520</v>
      </c>
      <c r="Q56" s="14" t="s">
        <v>251</v>
      </c>
      <c r="R56" s="14" t="s">
        <v>234</v>
      </c>
    </row>
    <row r="57" ht="55" customHeight="1" spans="1:18">
      <c r="A57" s="14" t="s">
        <v>222</v>
      </c>
      <c r="B57" s="15" t="s">
        <v>228</v>
      </c>
      <c r="C57" s="15" t="s">
        <v>252</v>
      </c>
      <c r="D57" s="16" t="s">
        <v>253</v>
      </c>
      <c r="E57" s="17" t="s">
        <v>254</v>
      </c>
      <c r="F57" s="15" t="s">
        <v>35</v>
      </c>
      <c r="G57" s="15" t="s">
        <v>232</v>
      </c>
      <c r="H57" s="18">
        <v>27</v>
      </c>
      <c r="I57" s="18">
        <v>27</v>
      </c>
      <c r="J57" s="18"/>
      <c r="K57" s="18"/>
      <c r="L57" s="18"/>
      <c r="M57" s="18">
        <v>100</v>
      </c>
      <c r="N57" s="18">
        <v>25.66</v>
      </c>
      <c r="O57" s="15">
        <v>221</v>
      </c>
      <c r="P57" s="14">
        <v>1184</v>
      </c>
      <c r="Q57" s="14" t="s">
        <v>255</v>
      </c>
      <c r="R57" s="14" t="s">
        <v>234</v>
      </c>
    </row>
    <row r="58" ht="55" customHeight="1" spans="1:18">
      <c r="A58" s="14" t="s">
        <v>222</v>
      </c>
      <c r="B58" s="15" t="s">
        <v>228</v>
      </c>
      <c r="C58" s="15" t="s">
        <v>256</v>
      </c>
      <c r="D58" s="16" t="s">
        <v>257</v>
      </c>
      <c r="E58" s="17" t="s">
        <v>258</v>
      </c>
      <c r="F58" s="15" t="s">
        <v>35</v>
      </c>
      <c r="G58" s="15" t="s">
        <v>232</v>
      </c>
      <c r="H58" s="18">
        <v>28</v>
      </c>
      <c r="I58" s="18">
        <v>28</v>
      </c>
      <c r="J58" s="18"/>
      <c r="K58" s="18"/>
      <c r="L58" s="18"/>
      <c r="M58" s="18">
        <v>100</v>
      </c>
      <c r="N58" s="18">
        <v>26.61</v>
      </c>
      <c r="O58" s="15">
        <v>127</v>
      </c>
      <c r="P58" s="14">
        <v>900</v>
      </c>
      <c r="Q58" s="14" t="s">
        <v>259</v>
      </c>
      <c r="R58" s="14" t="s">
        <v>234</v>
      </c>
    </row>
    <row r="59" ht="55" customHeight="1" spans="1:18">
      <c r="A59" s="14" t="s">
        <v>260</v>
      </c>
      <c r="B59" s="15" t="s">
        <v>261</v>
      </c>
      <c r="C59" s="15" t="s">
        <v>262</v>
      </c>
      <c r="D59" s="16" t="s">
        <v>263</v>
      </c>
      <c r="E59" s="17" t="s">
        <v>264</v>
      </c>
      <c r="F59" s="15" t="s">
        <v>35</v>
      </c>
      <c r="G59" s="15" t="s">
        <v>35</v>
      </c>
      <c r="H59" s="18">
        <v>13</v>
      </c>
      <c r="I59" s="18"/>
      <c r="J59" s="18">
        <v>13</v>
      </c>
      <c r="K59" s="18"/>
      <c r="L59" s="18"/>
      <c r="M59" s="18">
        <v>100</v>
      </c>
      <c r="N59" s="18">
        <v>11.05</v>
      </c>
      <c r="O59" s="15">
        <v>323</v>
      </c>
      <c r="P59" s="14">
        <v>683</v>
      </c>
      <c r="Q59" s="14" t="s">
        <v>265</v>
      </c>
      <c r="R59" s="14" t="s">
        <v>234</v>
      </c>
    </row>
    <row r="60" ht="55" customHeight="1" spans="1:18">
      <c r="A60" s="14" t="s">
        <v>260</v>
      </c>
      <c r="B60" s="15" t="s">
        <v>261</v>
      </c>
      <c r="C60" s="15" t="s">
        <v>266</v>
      </c>
      <c r="D60" s="16" t="s">
        <v>267</v>
      </c>
      <c r="E60" s="17" t="s">
        <v>264</v>
      </c>
      <c r="F60" s="15" t="s">
        <v>35</v>
      </c>
      <c r="G60" s="15" t="s">
        <v>35</v>
      </c>
      <c r="H60" s="18">
        <v>35.06</v>
      </c>
      <c r="I60" s="18"/>
      <c r="J60" s="18"/>
      <c r="K60" s="18">
        <v>35.06</v>
      </c>
      <c r="L60" s="18"/>
      <c r="M60" s="18">
        <v>100</v>
      </c>
      <c r="N60" s="18">
        <v>24.88</v>
      </c>
      <c r="O60" s="15">
        <v>118</v>
      </c>
      <c r="P60" s="14">
        <v>532</v>
      </c>
      <c r="Q60" s="14" t="s">
        <v>268</v>
      </c>
      <c r="R60" s="14" t="s">
        <v>234</v>
      </c>
    </row>
    <row r="61" ht="55" customHeight="1" spans="1:18">
      <c r="A61" s="14" t="s">
        <v>260</v>
      </c>
      <c r="B61" s="15" t="s">
        <v>261</v>
      </c>
      <c r="C61" s="15" t="s">
        <v>269</v>
      </c>
      <c r="D61" s="16" t="s">
        <v>270</v>
      </c>
      <c r="E61" s="17" t="s">
        <v>271</v>
      </c>
      <c r="F61" s="15" t="s">
        <v>35</v>
      </c>
      <c r="G61" s="15" t="s">
        <v>145</v>
      </c>
      <c r="H61" s="18">
        <v>27.39</v>
      </c>
      <c r="I61" s="18">
        <v>27.39</v>
      </c>
      <c r="J61" s="18"/>
      <c r="K61" s="18"/>
      <c r="L61" s="18"/>
      <c r="M61" s="18">
        <v>100</v>
      </c>
      <c r="N61" s="18">
        <v>23.28</v>
      </c>
      <c r="O61" s="15">
        <v>536</v>
      </c>
      <c r="P61" s="14">
        <v>1113</v>
      </c>
      <c r="Q61" s="14" t="s">
        <v>272</v>
      </c>
      <c r="R61" s="14" t="s">
        <v>147</v>
      </c>
    </row>
    <row r="62" ht="55" customHeight="1" spans="1:18">
      <c r="A62" s="14" t="s">
        <v>260</v>
      </c>
      <c r="B62" s="15" t="s">
        <v>261</v>
      </c>
      <c r="C62" s="15" t="s">
        <v>273</v>
      </c>
      <c r="D62" s="16" t="s">
        <v>274</v>
      </c>
      <c r="E62" s="17" t="s">
        <v>275</v>
      </c>
      <c r="F62" s="15" t="s">
        <v>35</v>
      </c>
      <c r="G62" s="15" t="s">
        <v>145</v>
      </c>
      <c r="H62" s="18">
        <v>90</v>
      </c>
      <c r="I62" s="18">
        <v>90</v>
      </c>
      <c r="J62" s="18"/>
      <c r="K62" s="18"/>
      <c r="L62" s="18"/>
      <c r="M62" s="18">
        <v>100</v>
      </c>
      <c r="N62" s="18">
        <v>84.15</v>
      </c>
      <c r="O62" s="15">
        <v>92</v>
      </c>
      <c r="P62" s="14">
        <v>336</v>
      </c>
      <c r="Q62" s="14" t="s">
        <v>276</v>
      </c>
      <c r="R62" s="14" t="s">
        <v>147</v>
      </c>
    </row>
    <row r="63" ht="55" customHeight="1" spans="1:18">
      <c r="A63" s="14" t="s">
        <v>260</v>
      </c>
      <c r="B63" s="15" t="s">
        <v>261</v>
      </c>
      <c r="C63" s="15" t="s">
        <v>277</v>
      </c>
      <c r="D63" s="16" t="s">
        <v>278</v>
      </c>
      <c r="E63" s="17" t="s">
        <v>279</v>
      </c>
      <c r="F63" s="15" t="s">
        <v>35</v>
      </c>
      <c r="G63" s="15" t="s">
        <v>145</v>
      </c>
      <c r="H63" s="18">
        <v>50</v>
      </c>
      <c r="I63" s="18"/>
      <c r="J63" s="18">
        <v>50</v>
      </c>
      <c r="K63" s="18"/>
      <c r="L63" s="18"/>
      <c r="M63" s="18">
        <v>100</v>
      </c>
      <c r="N63" s="18">
        <v>42.5</v>
      </c>
      <c r="O63" s="15">
        <v>151</v>
      </c>
      <c r="P63" s="14">
        <v>262</v>
      </c>
      <c r="Q63" s="14" t="s">
        <v>280</v>
      </c>
      <c r="R63" s="14" t="s">
        <v>147</v>
      </c>
    </row>
    <row r="64" ht="55" customHeight="1" spans="1:18">
      <c r="A64" s="14" t="s">
        <v>260</v>
      </c>
      <c r="B64" s="15" t="s">
        <v>261</v>
      </c>
      <c r="C64" s="15" t="s">
        <v>281</v>
      </c>
      <c r="D64" s="16" t="s">
        <v>282</v>
      </c>
      <c r="E64" s="17" t="s">
        <v>283</v>
      </c>
      <c r="F64" s="15" t="s">
        <v>35</v>
      </c>
      <c r="G64" s="15" t="s">
        <v>145</v>
      </c>
      <c r="H64" s="18">
        <v>17.2</v>
      </c>
      <c r="I64" s="18"/>
      <c r="J64" s="18">
        <v>17.2</v>
      </c>
      <c r="K64" s="18"/>
      <c r="L64" s="18"/>
      <c r="M64" s="18">
        <v>100</v>
      </c>
      <c r="N64" s="18">
        <v>14.6</v>
      </c>
      <c r="O64" s="15">
        <v>424</v>
      </c>
      <c r="P64" s="14">
        <v>1605</v>
      </c>
      <c r="Q64" s="14" t="s">
        <v>284</v>
      </c>
      <c r="R64" s="14" t="s">
        <v>147</v>
      </c>
    </row>
    <row r="65" ht="55" customHeight="1" spans="1:18">
      <c r="A65" s="14" t="s">
        <v>260</v>
      </c>
      <c r="B65" s="15" t="s">
        <v>261</v>
      </c>
      <c r="C65" s="15" t="s">
        <v>285</v>
      </c>
      <c r="D65" s="16" t="s">
        <v>286</v>
      </c>
      <c r="E65" s="17" t="s">
        <v>287</v>
      </c>
      <c r="F65" s="15" t="s">
        <v>35</v>
      </c>
      <c r="G65" s="15" t="s">
        <v>145</v>
      </c>
      <c r="H65" s="18">
        <v>84.8</v>
      </c>
      <c r="I65" s="18"/>
      <c r="J65" s="18">
        <v>84.8</v>
      </c>
      <c r="K65" s="18"/>
      <c r="L65" s="18"/>
      <c r="M65" s="18">
        <v>100</v>
      </c>
      <c r="N65" s="18">
        <v>79.29</v>
      </c>
      <c r="O65" s="15">
        <v>169</v>
      </c>
      <c r="P65" s="14">
        <v>239</v>
      </c>
      <c r="Q65" s="14" t="s">
        <v>288</v>
      </c>
      <c r="R65" s="14" t="s">
        <v>147</v>
      </c>
    </row>
    <row r="66" ht="55" customHeight="1" spans="1:18">
      <c r="A66" s="14" t="s">
        <v>260</v>
      </c>
      <c r="B66" s="15" t="s">
        <v>261</v>
      </c>
      <c r="C66" s="15" t="s">
        <v>289</v>
      </c>
      <c r="D66" s="16" t="s">
        <v>290</v>
      </c>
      <c r="E66" s="17" t="s">
        <v>291</v>
      </c>
      <c r="F66" s="15" t="s">
        <v>35</v>
      </c>
      <c r="G66" s="15" t="s">
        <v>145</v>
      </c>
      <c r="H66" s="18">
        <v>13</v>
      </c>
      <c r="I66" s="18"/>
      <c r="J66" s="18">
        <v>13</v>
      </c>
      <c r="K66" s="18"/>
      <c r="L66" s="18"/>
      <c r="M66" s="18">
        <v>100</v>
      </c>
      <c r="N66" s="18">
        <v>11.7</v>
      </c>
      <c r="O66" s="15">
        <v>78</v>
      </c>
      <c r="P66" s="14">
        <v>4.36</v>
      </c>
      <c r="Q66" s="14" t="s">
        <v>292</v>
      </c>
      <c r="R66" s="14" t="s">
        <v>147</v>
      </c>
    </row>
    <row r="67" ht="55" customHeight="1" spans="1:18">
      <c r="A67" s="14" t="s">
        <v>196</v>
      </c>
      <c r="B67" s="15" t="s">
        <v>46</v>
      </c>
      <c r="C67" s="15" t="s">
        <v>293</v>
      </c>
      <c r="D67" s="16" t="s">
        <v>294</v>
      </c>
      <c r="E67" s="17" t="s">
        <v>101</v>
      </c>
      <c r="F67" s="15" t="s">
        <v>35</v>
      </c>
      <c r="G67" s="15" t="s">
        <v>94</v>
      </c>
      <c r="H67" s="18">
        <v>100</v>
      </c>
      <c r="I67" s="18">
        <v>100</v>
      </c>
      <c r="J67" s="18"/>
      <c r="K67" s="18"/>
      <c r="L67" s="18"/>
      <c r="M67" s="18">
        <v>100</v>
      </c>
      <c r="N67" s="18">
        <v>90</v>
      </c>
      <c r="O67" s="15">
        <v>85</v>
      </c>
      <c r="P67" s="14">
        <v>1704</v>
      </c>
      <c r="Q67" s="14" t="s">
        <v>295</v>
      </c>
      <c r="R67" s="14" t="s">
        <v>206</v>
      </c>
    </row>
    <row r="68" ht="55" customHeight="1" spans="1:18">
      <c r="A68" s="14" t="s">
        <v>196</v>
      </c>
      <c r="B68" s="15" t="s">
        <v>46</v>
      </c>
      <c r="C68" s="15" t="s">
        <v>296</v>
      </c>
      <c r="D68" s="16" t="s">
        <v>297</v>
      </c>
      <c r="E68" s="17" t="s">
        <v>0</v>
      </c>
      <c r="F68" s="15" t="s">
        <v>35</v>
      </c>
      <c r="G68" s="15" t="s">
        <v>298</v>
      </c>
      <c r="H68" s="18">
        <v>360</v>
      </c>
      <c r="I68" s="18">
        <v>360</v>
      </c>
      <c r="J68" s="18"/>
      <c r="K68" s="18"/>
      <c r="L68" s="18"/>
      <c r="M68" s="18">
        <v>95</v>
      </c>
      <c r="N68" s="18">
        <v>340.94</v>
      </c>
      <c r="O68" s="15">
        <v>18885</v>
      </c>
      <c r="P68" s="14">
        <v>18885</v>
      </c>
      <c r="Q68" s="14" t="s">
        <v>299</v>
      </c>
      <c r="R68" s="14" t="s">
        <v>206</v>
      </c>
    </row>
    <row r="69" ht="55" customHeight="1" spans="1:18">
      <c r="A69" s="14" t="s">
        <v>300</v>
      </c>
      <c r="B69" s="14" t="s">
        <v>300</v>
      </c>
      <c r="C69" s="15" t="s">
        <v>301</v>
      </c>
      <c r="D69" s="16" t="s">
        <v>302</v>
      </c>
      <c r="E69" s="17" t="s">
        <v>0</v>
      </c>
      <c r="F69" s="15" t="s">
        <v>35</v>
      </c>
      <c r="G69" s="15" t="s">
        <v>35</v>
      </c>
      <c r="H69" s="18">
        <v>55</v>
      </c>
      <c r="I69" s="18">
        <v>55</v>
      </c>
      <c r="J69" s="18"/>
      <c r="K69" s="18"/>
      <c r="L69" s="18"/>
      <c r="M69" s="18">
        <v>100</v>
      </c>
      <c r="N69" s="18">
        <v>55</v>
      </c>
      <c r="O69" s="15"/>
      <c r="P69" s="14"/>
      <c r="Q69" s="14"/>
      <c r="R69" s="14"/>
    </row>
  </sheetData>
  <autoFilter ref="A6:R69">
    <extLst/>
  </autoFilter>
  <sortState ref="A7:P616">
    <sortCondition ref="F7:F616" sortBy="fontColor" dxfId="0"/>
  </sortState>
  <mergeCells count="17">
    <mergeCell ref="A1:R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4"/>
    <mergeCell ref="O3:O5"/>
    <mergeCell ref="P3:P5"/>
    <mergeCell ref="Q3:Q5"/>
    <mergeCell ref="R3:R5"/>
  </mergeCells>
  <printOptions horizontalCentered="1"/>
  <pageMargins left="0.196527777777778" right="0.196527777777778" top="0.590277777777778" bottom="0.393055555555556" header="0.432638888888889" footer="0.550694444444444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Administrator</cp:lastModifiedBy>
  <dcterms:created xsi:type="dcterms:W3CDTF">2019-10-03T03:29:00Z</dcterms:created>
  <dcterms:modified xsi:type="dcterms:W3CDTF">2022-12-22T02:40:39Z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