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<sst xmlns="http://schemas.openxmlformats.org/spreadsheetml/2006/main" count="262" uniqueCount="194">
  <si>
    <t>附件：</t>
  </si>
  <si>
    <t xml:space="preserve">  恒口示范区（试验区）2019年苏陕扶贫协作项目名单</t>
  </si>
  <si>
    <t>序
号</t>
  </si>
  <si>
    <t>受帮扶地</t>
  </si>
  <si>
    <t>项目名称</t>
  </si>
  <si>
    <t>项目性质（新建/扩建/改建）</t>
  </si>
  <si>
    <t>项目
地点</t>
  </si>
  <si>
    <t>项目建设期</t>
  </si>
  <si>
    <t>具体实施单位</t>
  </si>
  <si>
    <t>主要建设内容及规模</t>
  </si>
  <si>
    <t>其中：使用扶贫资金建设的内容</t>
  </si>
  <si>
    <t>总投资及资金来源</t>
  </si>
  <si>
    <t>预计覆盖“建档立卡”贫困人口数</t>
  </si>
  <si>
    <t>备 注</t>
  </si>
  <si>
    <t>总投资</t>
  </si>
  <si>
    <t>累计投资</t>
  </si>
  <si>
    <t>2019年计划投资</t>
  </si>
  <si>
    <t>对口帮扶资金</t>
  </si>
  <si>
    <t>其他资金</t>
  </si>
  <si>
    <t>建设期</t>
  </si>
  <si>
    <t>建成后</t>
  </si>
  <si>
    <t>安康市恒口示范区（试验区）</t>
  </si>
  <si>
    <t>安康市恒安玩具有限公司</t>
  </si>
  <si>
    <t>新建</t>
  </si>
  <si>
    <t>恒口示范区凤凰社区</t>
  </si>
  <si>
    <t>2018--2019年</t>
  </si>
  <si>
    <t xml:space="preserve">   装修厂房7800㎡；投入设备等固定资产590万元。</t>
  </si>
  <si>
    <t>40人</t>
  </si>
  <si>
    <t>项目建成后，可提高贫困人口20000元/人/年</t>
  </si>
  <si>
    <t>安康市汇安玩具有限公司</t>
  </si>
  <si>
    <t xml:space="preserve">   装修厂房1800㎡；投入设备等固定资产200万元。</t>
  </si>
  <si>
    <t>10人</t>
  </si>
  <si>
    <t>项目建成后，可提高贫困人口30000元/人/年</t>
  </si>
  <si>
    <t>恒口示范区（试验区）安乐社区毛绒玩具工厂建设项目</t>
  </si>
  <si>
    <t>恒口镇安乐社区</t>
  </si>
  <si>
    <t>2019年</t>
  </si>
  <si>
    <t>安康市永安玩具有限公司</t>
  </si>
  <si>
    <t xml:space="preserve">   装修厂房1100㎡；投入设备等固定资产100万元。</t>
  </si>
  <si>
    <t>20人</t>
  </si>
  <si>
    <t>恒口示范区（试验区）格林小镇毛绒玩具工厂建设项目</t>
  </si>
  <si>
    <t>恒口镇江沟社区</t>
  </si>
  <si>
    <t>安康市好朋友玩具有限公司</t>
  </si>
  <si>
    <t xml:space="preserve">   装修厂房4600㎡；投入设备等固定资产200万元。</t>
  </si>
  <si>
    <t>30人</t>
  </si>
  <si>
    <t xml:space="preserve">恒口示范区（试验区）雷河社区毛绒玩具工厂建设项目
</t>
  </si>
  <si>
    <t xml:space="preserve">恒口镇雷河社区 </t>
  </si>
  <si>
    <t xml:space="preserve">2019
</t>
  </si>
  <si>
    <t xml:space="preserve">安康市
新忆安
玩具有
限公司
</t>
  </si>
  <si>
    <t xml:space="preserve">   装修厂房3700㎡；投入设备等固定资产280万元。</t>
  </si>
  <si>
    <t>恒口示范区（试验区）庆丰村毛绒玩具工厂建设项目</t>
  </si>
  <si>
    <t>恒口镇庆丰村</t>
  </si>
  <si>
    <t>安康市祥安玩具有限公司</t>
  </si>
  <si>
    <t xml:space="preserve">   装修厂房1200㎡；投入设备等固定资产100万元。</t>
  </si>
  <si>
    <t>安康鱼姐河生态现代农业园区</t>
  </si>
  <si>
    <t>扩建</t>
  </si>
  <si>
    <t>恒口镇鱼姐村、夹河村</t>
  </si>
  <si>
    <t>2017-2019</t>
  </si>
  <si>
    <t>安康市牛山富硒茶叶农民专业合作社</t>
  </si>
  <si>
    <t xml:space="preserve">  种植花椒、红薯703亩；新修砖砌式挡墙8000米；修建园区道路3.45公里；购置农用机械等。</t>
  </si>
  <si>
    <t>购置翻地挖机1台；改造5000立方米堰塘；新修80立方米水窖3个；园区灌溉管网铺设1000米；修建砖混挡墙8000米。</t>
  </si>
  <si>
    <t>480人</t>
  </si>
  <si>
    <t>586人</t>
  </si>
  <si>
    <t>项目建设期可提高贫困人口3000元/人/年；项目建成后，可提高贫困人口5000元/人/年</t>
  </si>
  <si>
    <t>恒口示范区奎星村昌盛养殖项目</t>
  </si>
  <si>
    <t>恒口镇奎星村</t>
  </si>
  <si>
    <t>2014-2020</t>
  </si>
  <si>
    <t>安康市恒口示范区昌盛生态养殖场</t>
  </si>
  <si>
    <t xml:space="preserve">  购二元能繁母猪300头；购置沼液抽渣车1台；建设污水净化池2000立方米；育肥猪6000头。</t>
  </si>
  <si>
    <t>购置圈舍喂养换气设备1套；购置二元母猪200头；购置运粪铲车1台；购置大型沼气抽渣车1台。</t>
  </si>
  <si>
    <t>311人</t>
  </si>
  <si>
    <t>项目建设期可提高贫困人口2000元/人/年；项目建成后，可提高贫困人口4000元/人/年</t>
  </si>
  <si>
    <t>恒口示范区庙湾村养殖项目</t>
  </si>
  <si>
    <t>恒口镇庙湾村</t>
  </si>
  <si>
    <t>2014-2022</t>
  </si>
  <si>
    <t>安康市汉滨区冠成生态养殖农民专业合作社</t>
  </si>
  <si>
    <t xml:space="preserve">  育肥羊300头；修建人工种草生产道路2公里；人工种草200亩；建设光伏发电500KW。</t>
  </si>
  <si>
    <t>建设光伏发电20KW,园区生产道路2公里。</t>
  </si>
  <si>
    <t>45人</t>
  </si>
  <si>
    <t>恒口示范区三里社区养殖项目</t>
  </si>
  <si>
    <t>恒口镇三里社区</t>
  </si>
  <si>
    <t>2016-2019</t>
  </si>
  <si>
    <t>安康市汉滨区发荣种植农民专业合作社</t>
  </si>
  <si>
    <t xml:space="preserve">  养殖续建，新增引进种肉牛180头；500亩优质玉米基地建设；3公里水渠疏通扩建；8公里产业路修建改造。</t>
  </si>
  <si>
    <t>修建园区道路3公里；复耕土地100亩；修建圈舍400㎡；修建502立方米沼气池1个。</t>
  </si>
  <si>
    <t>210人</t>
  </si>
  <si>
    <t>303人</t>
  </si>
  <si>
    <t>项目建设期可提高贫困人口2000元/人/年；项目建成后，可提高贫困人口3000元/人/年</t>
  </si>
  <si>
    <t>恒口示范区民兴村种植项目</t>
  </si>
  <si>
    <t>恒口镇民兴村</t>
  </si>
  <si>
    <t>2017--2020</t>
  </si>
  <si>
    <t>安康市汉滨区梦鑫种植农民专业合作社</t>
  </si>
  <si>
    <t xml:space="preserve">  80亩地花椒种植；香菇种植10万袋；修建园区道路2公里；修建厂房3267平方米。</t>
  </si>
  <si>
    <t>修建园区道路2.2千米；扩建花椒种植80亩；香菇种植2万袋；清淤堰塘3口；搭建养殖圈舍1000平方米。</t>
  </si>
  <si>
    <t>245人</t>
  </si>
  <si>
    <t>288人</t>
  </si>
  <si>
    <t>项目建设期可提高贫困人口8000元/人/年；项目建成后，可提高贫困人口12000元/人/年</t>
  </si>
  <si>
    <t>恒口示范区清泉村鸿途种养植项目</t>
  </si>
  <si>
    <t>恒口示范区清泉村</t>
  </si>
  <si>
    <t>2016--2019年</t>
  </si>
  <si>
    <t>安康市汉滨区鸿途农业科技有限公司</t>
  </si>
  <si>
    <t xml:space="preserve">  修建水窖2口，引水管道28000米；硬化生产路1000米；建设标准化茶园100亩。</t>
  </si>
  <si>
    <t>建设标准化茶园100亩；建设茶叶加工厂房200平方米。</t>
  </si>
  <si>
    <t>108人</t>
  </si>
  <si>
    <t>126人</t>
  </si>
  <si>
    <t>项目建设期可提高贫困人口4200元/人/年；项目建成后，可提高贫困人口4800元/人/年</t>
  </si>
  <si>
    <t>恒口示范区福森现代农业园区项目</t>
  </si>
  <si>
    <t>恒口镇老湾村</t>
  </si>
  <si>
    <t>2013--2020</t>
  </si>
  <si>
    <t>汉滨区福森生态种养农民专业合作社</t>
  </si>
  <si>
    <t xml:space="preserve">  改扩建圈舍1200㎡，引进纯种种猪300头，新建雨污分流管300米，建设干清粪堆粪场300㎡，购置高压清洗机5台，建设沼液氧化塘700㎡。</t>
  </si>
  <si>
    <t>修建园区道路200米；修建污水氧化池800立方米；修建蓄水池及水塔、饮水井各1个；铺设引水管道1千米。</t>
  </si>
  <si>
    <t>123人</t>
  </si>
  <si>
    <t>150人</t>
  </si>
  <si>
    <t>恒口示范区凤凰山庄康养、高端盆景及花卉种苗基地项目</t>
  </si>
  <si>
    <t>恒口镇唐家湾村</t>
  </si>
  <si>
    <t>安康市凤凰山庄实业发展有限公司</t>
  </si>
  <si>
    <t>建设高端盆景基地600亩</t>
  </si>
  <si>
    <t>建设100亩高端盆景基地；种植高端茶花、杜鹃、木本牡丹30000盆。</t>
  </si>
  <si>
    <t>179人</t>
  </si>
  <si>
    <t>220人</t>
  </si>
  <si>
    <t>项目建设期可提高贫困人口8000元/人/年；项目建成后，可提高贫困人口9500元/人/年</t>
  </si>
  <si>
    <t>恒口示范区月河村种植项目</t>
  </si>
  <si>
    <t>恒口镇月河村</t>
  </si>
  <si>
    <t>2018--2020</t>
  </si>
  <si>
    <t>安康市汉滨区月晟种植农民专业合作社</t>
  </si>
  <si>
    <t xml:space="preserve">  建设金银花选育苗圃基地200亩；购置金银花、茶叶加工机械各1套；修建园区道路5公里。</t>
  </si>
  <si>
    <t>购置金银花红茶加工机械4台；园区5公里供水灌溉及50亩微喷设施；建设园区生产道路3公里。</t>
  </si>
  <si>
    <t>180人</t>
  </si>
  <si>
    <t>230人</t>
  </si>
  <si>
    <t>项目建设期可提高贫困人口10000元/人/年；项目建成后，可提高贫困人口15000元/人/年</t>
  </si>
  <si>
    <t>恒口镇明月寺茶厂建设项目</t>
  </si>
  <si>
    <t>恒口镇南月村</t>
  </si>
  <si>
    <t>2016--2019</t>
  </si>
  <si>
    <t>恒口示范区明月寺贡茶茶业有限公司</t>
  </si>
  <si>
    <t xml:space="preserve">  新建400㎡厂房，200㎡办公区域，购置茶业生产加工设备1套。</t>
  </si>
  <si>
    <t>修建园区道路2千米；修建园区拦水坝1处；新建400㎡厂房；购置茶业生产加工设备1套。</t>
  </si>
  <si>
    <t>206人</t>
  </si>
  <si>
    <t>383人</t>
  </si>
  <si>
    <t>安康市香山小镇生态农业示范园项目</t>
  </si>
  <si>
    <t>恒口镇大道村</t>
  </si>
  <si>
    <t>2016--2021</t>
  </si>
  <si>
    <t>安康秦巴食业有限公司</t>
  </si>
  <si>
    <t xml:space="preserve">    建设富硒有机稻谷基地3000亩，富硒有机杂粮基地1000亩，以及建设富硒蔬菜瓜果、花卉苗木基地建设；园区水电路配套设施建设。</t>
  </si>
  <si>
    <t>新修高山富硒水稻基地500亩；新修富硒茶园200亩；新修林果园300亩；新修产业路5千米；新修灌溉管网3000米。</t>
  </si>
  <si>
    <t>218人</t>
  </si>
  <si>
    <t>项目建设期可提高贫困人口3500元/人/年；项目建成后，可提高贫困人口3500元/人/年</t>
  </si>
  <si>
    <t>恒口示范区黄营村汉水兄弟公司特色鱼种繁育中心项目</t>
  </si>
  <si>
    <t>恒口示范区黄营村村</t>
  </si>
  <si>
    <t>2012--2022</t>
  </si>
  <si>
    <t>安康市汉水兄弟水产有限公司</t>
  </si>
  <si>
    <t xml:space="preserve">  新建改建培育鱼塘30个（570亩），大蓄水池1个（20亩），标准化繁育车间一座，研发中心2000平方米，仓库1000平方米及附属设施等。</t>
  </si>
  <si>
    <t>新建5个鱼池（共119亩），建设鱼池周边道路、给排水管网建设。</t>
  </si>
  <si>
    <t>34人</t>
  </si>
  <si>
    <t>300人</t>
  </si>
  <si>
    <t>项目建设期可提高贫困人口10000元/人/年；项目建成后，可提高贫困人口4000元/人/年</t>
  </si>
  <si>
    <t>恒口镇王台村种植项目</t>
  </si>
  <si>
    <t>恒口镇王台村</t>
  </si>
  <si>
    <t>2015-2020</t>
  </si>
  <si>
    <t>陕西三条岭农业综合开发有限公司</t>
  </si>
  <si>
    <t>新建火龙果种植园20亩；杨梅、枇杷示范园各40亩。</t>
  </si>
  <si>
    <t>修建蓄水池1个；建设火龙果大棚6个；购置、安装园区灌溉设施；修建园区道路、水沟等。</t>
  </si>
  <si>
    <t>50人</t>
  </si>
  <si>
    <t>80人</t>
  </si>
  <si>
    <t>恒口示范区黄营村果蔬种植现代农业园区项目</t>
  </si>
  <si>
    <t>恒口镇黄营村</t>
  </si>
  <si>
    <t>安康市汉滨区安宁农业科技有限公司</t>
  </si>
  <si>
    <t>更换西瓜大棚钢管1500组；葡萄钢管架1300套；办公厂房建设500平方米。</t>
  </si>
  <si>
    <t>购置大棚卷膜机1台；草莓大棚钢管1500组；葡萄钢管架1300组；园区道路建设。</t>
  </si>
  <si>
    <t>59人</t>
  </si>
  <si>
    <t>86人</t>
  </si>
  <si>
    <t>项目建设期可提高贫困人口3800元/人/年；项目建成后，可提高贫困人口4500元/人/年</t>
  </si>
  <si>
    <t>优质富硒粮油开发建设项目</t>
  </si>
  <si>
    <t>恒口镇袁庄村</t>
  </si>
  <si>
    <t>安康市汉滨区姐妹种植农民专业合作社</t>
  </si>
  <si>
    <t xml:space="preserve">  建设储运库房2000平米；建设园区服务管理中心1500平；.建设富硒粮油加工厂3000平米；园区电路水渠等基础设施建设。</t>
  </si>
  <si>
    <t>购置大米加工设备1套；大米加工厂房屋改造。</t>
  </si>
  <si>
    <t>68人</t>
  </si>
  <si>
    <t>98人</t>
  </si>
  <si>
    <t>项目建设期可提高贫困人口12000元/人/年；项目建成后，可提高贫困人口15000元/人/年</t>
  </si>
  <si>
    <t>恒口示范区杨营村种养植项目</t>
  </si>
  <si>
    <t>恒口镇杨营村</t>
  </si>
  <si>
    <t>2018-2020</t>
  </si>
  <si>
    <t>安康市汉滨区森木现代科技有限公司</t>
  </si>
  <si>
    <t>建设园区服务中心1000平方米；晾晒场1500平方米；新修水窖8口；新修道路3公里。</t>
  </si>
  <si>
    <t>建设园区服务中心1000平方米；新修100立方米水窖8口；新修水渠3千米。</t>
  </si>
  <si>
    <t>106人</t>
  </si>
  <si>
    <t>项目建设期可提高贫困人口4000元/人/年；项目建成后，可提高贫困人口6000元/人/年</t>
  </si>
  <si>
    <t>陕西雨帽岭南果北种综合项目</t>
  </si>
  <si>
    <t>恒口镇双椿村</t>
  </si>
  <si>
    <t>2014--2019</t>
  </si>
  <si>
    <t>陕西雨帽岭现代农业综合开发有限公司</t>
  </si>
  <si>
    <t>富硒优质火龙果、百香果、柠檬、番石榴种植；葛根种植及深开发。</t>
  </si>
  <si>
    <t>修建园区道路1千米；修建50立方米蓄水池2个；修建水渠3千米。建设精品大棚3个。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</si>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</sst>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20"/>
      <color rgb="FF000000"/>
      <name val="方正小标宋简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8"/>
      <name val="宋体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/>
    <xf numFmtId="0" fontId="19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4" borderId="3" applyNumberFormat="0" applyAlignment="0" applyProtection="0">
      <alignment vertical="center"/>
    </xf>
    <xf numFmtId="0" fontId="23" fillId="14" borderId="5" applyNumberFormat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2" fillId="0" borderId="0"/>
    <xf numFmtId="0" fontId="10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17" fillId="0" borderId="0">
      <alignment vertical="center"/>
    </xf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justify"/>
    </xf>
    <xf numFmtId="0" fontId="0" fillId="0" borderId="0" xfId="0" applyAlignment="1">
      <alignment horizontal="center"/>
    </xf>
    <xf numFmtId="0" fontId="0" fillId="0" borderId="0" xfId="0" applyAlignment="1">
      <alignment horizontal="justify" vertical="center"/>
    </xf>
    <xf numFmtId="0" fontId="1" fillId="0" borderId="0" xfId="52" applyFont="1" applyFill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justify" vertical="center"/>
    </xf>
    <xf numFmtId="0" fontId="0" fillId="0" borderId="1" xfId="0" applyBorder="1"/>
    <xf numFmtId="0" fontId="6" fillId="0" borderId="0" xfId="0" applyFont="1" applyBorder="1"/>
    <xf numFmtId="0" fontId="7" fillId="0" borderId="1" xfId="0" applyFont="1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_（住建局）项目储备基本情况表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7"/>
  <sheetViews>
    <sheetView tabSelected="1" workbookViewId="0">
      <selection activeCell="S26" sqref="S26"/>
    </sheetView>
  </sheetViews>
  <sheetFormatPr defaultColWidth="9" defaultRowHeight="14.25"/>
  <cols>
    <col min="1" max="1" width="2.75" style="1" customWidth="1"/>
    <col min="2" max="2" width="8.75" style="2" customWidth="1"/>
    <col min="3" max="3" width="13" customWidth="1"/>
    <col min="4" max="4" width="5.5" customWidth="1"/>
    <col min="5" max="5" width="7.375" customWidth="1"/>
    <col min="6" max="6" width="6" style="3" customWidth="1"/>
    <col min="7" max="7" width="8" customWidth="1"/>
    <col min="8" max="8" width="17" style="2" customWidth="1"/>
    <col min="9" max="9" width="18.375" customWidth="1"/>
    <col min="10" max="10" width="5.625" customWidth="1"/>
    <col min="11" max="11" width="3.875" customWidth="1"/>
    <col min="12" max="12" width="5.625" customWidth="1"/>
    <col min="13" max="13" width="6.125" customWidth="1"/>
    <col min="14" max="14" width="4.5" customWidth="1"/>
    <col min="15" max="15" width="5.25" customWidth="1"/>
    <col min="16" max="16" width="5.875" customWidth="1"/>
    <col min="17" max="17" width="12.25" customWidth="1"/>
  </cols>
  <sheetData>
    <row r="1" ht="21" customHeight="1" spans="1:2">
      <c r="A1" s="4" t="s">
        <v>0</v>
      </c>
      <c r="B1" s="4"/>
    </row>
    <row r="2" ht="57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39" customHeight="1" spans="1:18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5" t="s">
        <v>10</v>
      </c>
      <c r="J3" s="6" t="s">
        <v>11</v>
      </c>
      <c r="K3" s="6"/>
      <c r="L3" s="6"/>
      <c r="M3" s="6"/>
      <c r="N3" s="6"/>
      <c r="O3" s="6" t="s">
        <v>12</v>
      </c>
      <c r="P3" s="6"/>
      <c r="Q3" s="16" t="s">
        <v>13</v>
      </c>
      <c r="R3" s="26"/>
    </row>
    <row r="4" ht="37" customHeight="1" spans="1:17">
      <c r="A4" s="6"/>
      <c r="B4" s="7"/>
      <c r="C4" s="6"/>
      <c r="D4" s="6"/>
      <c r="E4" s="6"/>
      <c r="F4" s="6"/>
      <c r="G4" s="6"/>
      <c r="H4" s="6"/>
      <c r="I4" s="15"/>
      <c r="J4" s="16" t="s">
        <v>14</v>
      </c>
      <c r="K4" s="15" t="s">
        <v>15</v>
      </c>
      <c r="L4" s="15" t="s">
        <v>16</v>
      </c>
      <c r="M4" s="15" t="s">
        <v>17</v>
      </c>
      <c r="N4" s="6" t="s">
        <v>18</v>
      </c>
      <c r="O4" s="6" t="s">
        <v>19</v>
      </c>
      <c r="P4" s="6" t="s">
        <v>20</v>
      </c>
      <c r="Q4" s="16"/>
    </row>
    <row r="5" ht="54" customHeight="1" spans="1:17">
      <c r="A5" s="6">
        <v>1</v>
      </c>
      <c r="B5" s="7" t="s">
        <v>21</v>
      </c>
      <c r="C5" s="8" t="s">
        <v>22</v>
      </c>
      <c r="D5" s="9" t="s">
        <v>23</v>
      </c>
      <c r="E5" s="8" t="s">
        <v>24</v>
      </c>
      <c r="F5" s="9" t="s">
        <v>25</v>
      </c>
      <c r="G5" s="8" t="s">
        <v>22</v>
      </c>
      <c r="H5" s="8" t="s">
        <v>26</v>
      </c>
      <c r="I5" s="17"/>
      <c r="J5" s="17">
        <v>2000</v>
      </c>
      <c r="K5" s="18"/>
      <c r="L5" s="17">
        <v>1500</v>
      </c>
      <c r="M5" s="17">
        <v>400</v>
      </c>
      <c r="N5" s="9"/>
      <c r="O5" s="19"/>
      <c r="P5" s="19" t="s">
        <v>27</v>
      </c>
      <c r="Q5" s="27" t="s">
        <v>28</v>
      </c>
    </row>
    <row r="6" ht="51" customHeight="1" spans="1:17">
      <c r="A6" s="6">
        <v>2</v>
      </c>
      <c r="B6" s="7" t="s">
        <v>21</v>
      </c>
      <c r="C6" s="8" t="s">
        <v>29</v>
      </c>
      <c r="D6" s="9" t="s">
        <v>23</v>
      </c>
      <c r="E6" s="8" t="s">
        <v>24</v>
      </c>
      <c r="F6" s="9" t="s">
        <v>25</v>
      </c>
      <c r="G6" s="8" t="s">
        <v>29</v>
      </c>
      <c r="H6" s="8" t="s">
        <v>30</v>
      </c>
      <c r="I6" s="17"/>
      <c r="J6" s="17">
        <v>1000</v>
      </c>
      <c r="K6" s="18"/>
      <c r="L6" s="17">
        <v>600</v>
      </c>
      <c r="M6" s="17">
        <v>130</v>
      </c>
      <c r="N6" s="9"/>
      <c r="O6" s="19"/>
      <c r="P6" s="19" t="s">
        <v>31</v>
      </c>
      <c r="Q6" s="27" t="s">
        <v>32</v>
      </c>
    </row>
    <row r="7" ht="53" customHeight="1" spans="1:20">
      <c r="A7" s="6">
        <v>3</v>
      </c>
      <c r="B7" s="7" t="s">
        <v>21</v>
      </c>
      <c r="C7" s="8" t="s">
        <v>33</v>
      </c>
      <c r="D7" s="9" t="s">
        <v>23</v>
      </c>
      <c r="E7" s="8" t="s">
        <v>34</v>
      </c>
      <c r="F7" s="9" t="s">
        <v>35</v>
      </c>
      <c r="G7" s="8" t="s">
        <v>36</v>
      </c>
      <c r="H7" s="8" t="s">
        <v>37</v>
      </c>
      <c r="I7" s="17"/>
      <c r="J7" s="17">
        <v>400</v>
      </c>
      <c r="K7" s="18"/>
      <c r="L7" s="17">
        <v>350</v>
      </c>
      <c r="M7" s="17">
        <v>65</v>
      </c>
      <c r="N7" s="9"/>
      <c r="O7" s="19"/>
      <c r="P7" s="19" t="s">
        <v>38</v>
      </c>
      <c r="Q7" s="27" t="s">
        <v>28</v>
      </c>
      <c r="T7" s="2"/>
    </row>
    <row r="8" ht="54" customHeight="1" spans="1:17">
      <c r="A8" s="6">
        <v>4</v>
      </c>
      <c r="B8" s="7" t="s">
        <v>21</v>
      </c>
      <c r="C8" s="8" t="s">
        <v>39</v>
      </c>
      <c r="D8" s="9" t="s">
        <v>23</v>
      </c>
      <c r="E8" s="8" t="s">
        <v>40</v>
      </c>
      <c r="F8" s="9" t="s">
        <v>35</v>
      </c>
      <c r="G8" s="8" t="s">
        <v>41</v>
      </c>
      <c r="H8" s="8" t="s">
        <v>42</v>
      </c>
      <c r="I8" s="17"/>
      <c r="J8" s="17">
        <v>800</v>
      </c>
      <c r="K8" s="18"/>
      <c r="L8" s="17">
        <v>800</v>
      </c>
      <c r="M8" s="17">
        <v>200</v>
      </c>
      <c r="N8" s="9"/>
      <c r="O8" s="19"/>
      <c r="P8" s="19" t="s">
        <v>43</v>
      </c>
      <c r="Q8" s="27" t="s">
        <v>28</v>
      </c>
    </row>
    <row r="9" ht="53" customHeight="1" spans="1:17">
      <c r="A9" s="6">
        <v>5</v>
      </c>
      <c r="B9" s="7" t="s">
        <v>21</v>
      </c>
      <c r="C9" s="10" t="s">
        <v>44</v>
      </c>
      <c r="D9" s="9" t="s">
        <v>23</v>
      </c>
      <c r="E9" s="10" t="s">
        <v>45</v>
      </c>
      <c r="F9" s="11" t="s">
        <v>46</v>
      </c>
      <c r="G9" s="10" t="s">
        <v>47</v>
      </c>
      <c r="H9" s="8" t="s">
        <v>48</v>
      </c>
      <c r="I9" s="17"/>
      <c r="J9" s="17">
        <v>1000</v>
      </c>
      <c r="K9" s="18"/>
      <c r="L9" s="17">
        <v>650</v>
      </c>
      <c r="M9" s="17">
        <v>190</v>
      </c>
      <c r="N9" s="19"/>
      <c r="O9" s="19"/>
      <c r="P9" s="9" t="s">
        <v>38</v>
      </c>
      <c r="Q9" s="27" t="s">
        <v>28</v>
      </c>
    </row>
    <row r="10" ht="51" customHeight="1" spans="1:17">
      <c r="A10" s="6">
        <v>6</v>
      </c>
      <c r="B10" s="7" t="s">
        <v>21</v>
      </c>
      <c r="C10" s="8" t="s">
        <v>49</v>
      </c>
      <c r="D10" s="9" t="s">
        <v>23</v>
      </c>
      <c r="E10" s="10" t="s">
        <v>50</v>
      </c>
      <c r="F10" s="9">
        <v>2019</v>
      </c>
      <c r="G10" s="8" t="s">
        <v>51</v>
      </c>
      <c r="H10" s="8" t="s">
        <v>52</v>
      </c>
      <c r="I10" s="17"/>
      <c r="J10" s="17">
        <v>400</v>
      </c>
      <c r="K10" s="18"/>
      <c r="L10" s="17">
        <v>350</v>
      </c>
      <c r="M10" s="17">
        <v>65</v>
      </c>
      <c r="N10" s="19"/>
      <c r="O10" s="19"/>
      <c r="P10" s="9" t="s">
        <v>31</v>
      </c>
      <c r="Q10" s="27" t="s">
        <v>28</v>
      </c>
    </row>
    <row r="11" ht="77" customHeight="1" spans="1:17">
      <c r="A11" s="6">
        <v>7</v>
      </c>
      <c r="B11" s="7" t="s">
        <v>21</v>
      </c>
      <c r="C11" s="8" t="s">
        <v>53</v>
      </c>
      <c r="D11" s="9" t="s">
        <v>54</v>
      </c>
      <c r="E11" s="8" t="s">
        <v>55</v>
      </c>
      <c r="F11" s="9" t="s">
        <v>56</v>
      </c>
      <c r="G11" s="8" t="s">
        <v>57</v>
      </c>
      <c r="H11" s="8" t="s">
        <v>58</v>
      </c>
      <c r="I11" s="10" t="s">
        <v>59</v>
      </c>
      <c r="J11" s="9">
        <v>2440</v>
      </c>
      <c r="K11" s="20">
        <v>800</v>
      </c>
      <c r="L11" s="9">
        <v>400</v>
      </c>
      <c r="M11" s="9">
        <v>120</v>
      </c>
      <c r="N11" s="9"/>
      <c r="O11" s="21" t="s">
        <v>60</v>
      </c>
      <c r="P11" s="21" t="s">
        <v>61</v>
      </c>
      <c r="Q11" s="27" t="s">
        <v>62</v>
      </c>
    </row>
    <row r="12" ht="71" customHeight="1" spans="1:17">
      <c r="A12" s="6">
        <v>8</v>
      </c>
      <c r="B12" s="7" t="s">
        <v>21</v>
      </c>
      <c r="C12" s="8" t="s">
        <v>63</v>
      </c>
      <c r="D12" s="9" t="s">
        <v>54</v>
      </c>
      <c r="E12" s="8" t="s">
        <v>64</v>
      </c>
      <c r="F12" s="9" t="s">
        <v>65</v>
      </c>
      <c r="G12" s="8" t="s">
        <v>66</v>
      </c>
      <c r="H12" s="8" t="s">
        <v>67</v>
      </c>
      <c r="I12" s="10" t="s">
        <v>68</v>
      </c>
      <c r="J12" s="9">
        <v>2880</v>
      </c>
      <c r="K12" s="20">
        <v>1280</v>
      </c>
      <c r="L12" s="9">
        <v>580</v>
      </c>
      <c r="M12" s="9">
        <v>80</v>
      </c>
      <c r="N12" s="9"/>
      <c r="O12" s="21" t="s">
        <v>69</v>
      </c>
      <c r="P12" s="21" t="s">
        <v>69</v>
      </c>
      <c r="Q12" s="27" t="s">
        <v>70</v>
      </c>
    </row>
    <row r="13" ht="75" customHeight="1" spans="1:17">
      <c r="A13" s="6">
        <v>9</v>
      </c>
      <c r="B13" s="7" t="s">
        <v>21</v>
      </c>
      <c r="C13" s="8" t="s">
        <v>71</v>
      </c>
      <c r="D13" s="9" t="s">
        <v>54</v>
      </c>
      <c r="E13" s="8" t="s">
        <v>72</v>
      </c>
      <c r="F13" s="9" t="s">
        <v>73</v>
      </c>
      <c r="G13" s="8" t="s">
        <v>74</v>
      </c>
      <c r="H13" s="8" t="s">
        <v>75</v>
      </c>
      <c r="I13" s="10" t="s">
        <v>76</v>
      </c>
      <c r="J13" s="9">
        <v>559</v>
      </c>
      <c r="K13" s="20">
        <v>150</v>
      </c>
      <c r="L13" s="9">
        <v>120</v>
      </c>
      <c r="M13" s="9">
        <v>40</v>
      </c>
      <c r="N13" s="9"/>
      <c r="O13" s="19" t="s">
        <v>77</v>
      </c>
      <c r="P13" s="19" t="s">
        <v>77</v>
      </c>
      <c r="Q13" s="27" t="s">
        <v>62</v>
      </c>
    </row>
    <row r="14" ht="72" customHeight="1" spans="1:17">
      <c r="A14" s="6">
        <v>10</v>
      </c>
      <c r="B14" s="7" t="s">
        <v>21</v>
      </c>
      <c r="C14" s="8" t="s">
        <v>78</v>
      </c>
      <c r="D14" s="11" t="s">
        <v>54</v>
      </c>
      <c r="E14" s="10" t="s">
        <v>79</v>
      </c>
      <c r="F14" s="11" t="s">
        <v>80</v>
      </c>
      <c r="G14" s="10" t="s">
        <v>81</v>
      </c>
      <c r="H14" s="10" t="s">
        <v>82</v>
      </c>
      <c r="I14" s="10" t="s">
        <v>83</v>
      </c>
      <c r="J14" s="11">
        <v>1200</v>
      </c>
      <c r="K14" s="22">
        <v>650</v>
      </c>
      <c r="L14" s="11">
        <v>600</v>
      </c>
      <c r="M14" s="11">
        <v>80</v>
      </c>
      <c r="N14" s="11"/>
      <c r="O14" s="11" t="s">
        <v>84</v>
      </c>
      <c r="P14" s="11" t="s">
        <v>85</v>
      </c>
      <c r="Q14" s="27" t="s">
        <v>86</v>
      </c>
    </row>
    <row r="15" ht="72" customHeight="1" spans="1:17">
      <c r="A15" s="6">
        <v>11</v>
      </c>
      <c r="B15" s="7" t="s">
        <v>21</v>
      </c>
      <c r="C15" s="12" t="s">
        <v>87</v>
      </c>
      <c r="D15" s="13" t="s">
        <v>54</v>
      </c>
      <c r="E15" s="12" t="s">
        <v>88</v>
      </c>
      <c r="F15" s="13" t="s">
        <v>89</v>
      </c>
      <c r="G15" s="12" t="s">
        <v>90</v>
      </c>
      <c r="H15" s="12" t="s">
        <v>91</v>
      </c>
      <c r="I15" s="10" t="s">
        <v>92</v>
      </c>
      <c r="J15" s="13">
        <v>800</v>
      </c>
      <c r="K15" s="14">
        <v>465</v>
      </c>
      <c r="L15" s="13">
        <v>280</v>
      </c>
      <c r="M15" s="13">
        <v>80</v>
      </c>
      <c r="N15" s="13"/>
      <c r="O15" s="21" t="s">
        <v>93</v>
      </c>
      <c r="P15" s="21" t="s">
        <v>94</v>
      </c>
      <c r="Q15" s="27" t="s">
        <v>95</v>
      </c>
    </row>
    <row r="16" ht="72" customHeight="1" spans="1:17">
      <c r="A16" s="6">
        <v>12</v>
      </c>
      <c r="B16" s="7" t="s">
        <v>21</v>
      </c>
      <c r="C16" s="12" t="s">
        <v>96</v>
      </c>
      <c r="D16" s="14" t="s">
        <v>54</v>
      </c>
      <c r="E16" s="12" t="s">
        <v>97</v>
      </c>
      <c r="F16" s="14" t="s">
        <v>98</v>
      </c>
      <c r="G16" s="12" t="s">
        <v>99</v>
      </c>
      <c r="H16" s="12" t="s">
        <v>100</v>
      </c>
      <c r="I16" s="23" t="s">
        <v>101</v>
      </c>
      <c r="J16" s="13">
        <v>800</v>
      </c>
      <c r="K16" s="14">
        <v>310</v>
      </c>
      <c r="L16" s="13">
        <v>220</v>
      </c>
      <c r="M16" s="13">
        <v>50</v>
      </c>
      <c r="N16" s="13"/>
      <c r="O16" s="13" t="s">
        <v>102</v>
      </c>
      <c r="P16" s="13" t="s">
        <v>103</v>
      </c>
      <c r="Q16" s="27" t="s">
        <v>104</v>
      </c>
    </row>
    <row r="17" ht="93" customHeight="1" spans="1:17">
      <c r="A17" s="6">
        <v>13</v>
      </c>
      <c r="B17" s="7" t="s">
        <v>21</v>
      </c>
      <c r="C17" s="8" t="s">
        <v>105</v>
      </c>
      <c r="D17" s="9" t="s">
        <v>54</v>
      </c>
      <c r="E17" s="8" t="s">
        <v>106</v>
      </c>
      <c r="F17" s="9" t="s">
        <v>107</v>
      </c>
      <c r="G17" s="8" t="s">
        <v>108</v>
      </c>
      <c r="H17" s="8" t="s">
        <v>109</v>
      </c>
      <c r="I17" s="10" t="s">
        <v>110</v>
      </c>
      <c r="J17" s="9">
        <v>500</v>
      </c>
      <c r="K17" s="20">
        <v>300</v>
      </c>
      <c r="L17" s="9">
        <v>200</v>
      </c>
      <c r="M17" s="9">
        <v>50</v>
      </c>
      <c r="N17" s="9"/>
      <c r="O17" s="21" t="s">
        <v>111</v>
      </c>
      <c r="P17" s="21" t="s">
        <v>112</v>
      </c>
      <c r="Q17" s="27" t="s">
        <v>62</v>
      </c>
    </row>
    <row r="18" ht="57" customHeight="1" spans="1:17">
      <c r="A18" s="6">
        <v>14</v>
      </c>
      <c r="B18" s="7" t="s">
        <v>21</v>
      </c>
      <c r="C18" s="12" t="s">
        <v>113</v>
      </c>
      <c r="D18" s="13" t="s">
        <v>54</v>
      </c>
      <c r="E18" s="12" t="s">
        <v>114</v>
      </c>
      <c r="F18" s="13" t="s">
        <v>56</v>
      </c>
      <c r="G18" s="12" t="s">
        <v>115</v>
      </c>
      <c r="H18" s="12" t="s">
        <v>116</v>
      </c>
      <c r="I18" s="10" t="s">
        <v>117</v>
      </c>
      <c r="J18" s="13">
        <v>1000</v>
      </c>
      <c r="K18" s="14">
        <v>600</v>
      </c>
      <c r="L18" s="13">
        <v>400</v>
      </c>
      <c r="M18" s="13">
        <v>100</v>
      </c>
      <c r="N18" s="13"/>
      <c r="O18" s="21" t="s">
        <v>118</v>
      </c>
      <c r="P18" s="21" t="s">
        <v>119</v>
      </c>
      <c r="Q18" s="27" t="s">
        <v>120</v>
      </c>
    </row>
    <row r="19" ht="76" customHeight="1" spans="1:17">
      <c r="A19" s="6">
        <v>15</v>
      </c>
      <c r="B19" s="7" t="s">
        <v>21</v>
      </c>
      <c r="C19" s="10" t="s">
        <v>121</v>
      </c>
      <c r="D19" s="13" t="s">
        <v>54</v>
      </c>
      <c r="E19" s="8" t="s">
        <v>122</v>
      </c>
      <c r="F19" s="11" t="s">
        <v>123</v>
      </c>
      <c r="G19" s="10" t="s">
        <v>124</v>
      </c>
      <c r="H19" s="10" t="s">
        <v>125</v>
      </c>
      <c r="I19" s="10" t="s">
        <v>126</v>
      </c>
      <c r="J19" s="11">
        <v>1500</v>
      </c>
      <c r="K19" s="22">
        <v>420</v>
      </c>
      <c r="L19" s="11">
        <v>400</v>
      </c>
      <c r="M19" s="11">
        <v>80</v>
      </c>
      <c r="N19" s="11"/>
      <c r="O19" s="11" t="s">
        <v>127</v>
      </c>
      <c r="P19" s="11" t="s">
        <v>128</v>
      </c>
      <c r="Q19" s="27" t="s">
        <v>129</v>
      </c>
    </row>
    <row r="20" ht="63" customHeight="1" spans="1:17">
      <c r="A20" s="6">
        <v>16</v>
      </c>
      <c r="B20" s="7" t="s">
        <v>21</v>
      </c>
      <c r="C20" s="8" t="s">
        <v>130</v>
      </c>
      <c r="D20" s="9" t="s">
        <v>54</v>
      </c>
      <c r="E20" s="8" t="s">
        <v>131</v>
      </c>
      <c r="F20" s="9" t="s">
        <v>132</v>
      </c>
      <c r="G20" s="8" t="s">
        <v>133</v>
      </c>
      <c r="H20" s="8" t="s">
        <v>134</v>
      </c>
      <c r="I20" s="10" t="s">
        <v>135</v>
      </c>
      <c r="J20" s="9">
        <v>1000</v>
      </c>
      <c r="K20" s="20">
        <v>650</v>
      </c>
      <c r="L20" s="9">
        <v>350</v>
      </c>
      <c r="M20" s="9">
        <v>80</v>
      </c>
      <c r="N20" s="9"/>
      <c r="O20" s="21" t="s">
        <v>136</v>
      </c>
      <c r="P20" s="21" t="s">
        <v>137</v>
      </c>
      <c r="Q20" s="27" t="s">
        <v>129</v>
      </c>
    </row>
    <row r="21" ht="89" customHeight="1" spans="1:17">
      <c r="A21" s="6">
        <v>17</v>
      </c>
      <c r="B21" s="7" t="s">
        <v>21</v>
      </c>
      <c r="C21" s="10" t="s">
        <v>138</v>
      </c>
      <c r="D21" s="11" t="s">
        <v>54</v>
      </c>
      <c r="E21" s="8" t="s">
        <v>139</v>
      </c>
      <c r="F21" s="11" t="s">
        <v>140</v>
      </c>
      <c r="G21" s="10" t="s">
        <v>141</v>
      </c>
      <c r="H21" s="10" t="s">
        <v>142</v>
      </c>
      <c r="I21" s="10" t="s">
        <v>143</v>
      </c>
      <c r="J21" s="11">
        <v>15600</v>
      </c>
      <c r="K21" s="22">
        <v>3500</v>
      </c>
      <c r="L21" s="11">
        <v>4000</v>
      </c>
      <c r="M21" s="11">
        <v>165</v>
      </c>
      <c r="N21" s="11"/>
      <c r="O21" s="11" t="s">
        <v>69</v>
      </c>
      <c r="P21" s="11" t="s">
        <v>144</v>
      </c>
      <c r="Q21" s="27" t="s">
        <v>145</v>
      </c>
    </row>
    <row r="22" ht="92" customHeight="1" spans="1:17">
      <c r="A22" s="6">
        <v>18</v>
      </c>
      <c r="B22" s="7" t="s">
        <v>21</v>
      </c>
      <c r="C22" s="12" t="s">
        <v>146</v>
      </c>
      <c r="D22" s="13" t="s">
        <v>54</v>
      </c>
      <c r="E22" s="12" t="s">
        <v>147</v>
      </c>
      <c r="F22" s="13" t="s">
        <v>148</v>
      </c>
      <c r="G22" s="12" t="s">
        <v>149</v>
      </c>
      <c r="H22" s="12" t="s">
        <v>150</v>
      </c>
      <c r="I22" s="10" t="s">
        <v>151</v>
      </c>
      <c r="J22" s="13">
        <v>5219</v>
      </c>
      <c r="K22" s="14">
        <v>2800</v>
      </c>
      <c r="L22" s="13">
        <v>800</v>
      </c>
      <c r="M22" s="13">
        <v>200</v>
      </c>
      <c r="N22" s="13"/>
      <c r="O22" s="17" t="s">
        <v>152</v>
      </c>
      <c r="P22" s="18" t="s">
        <v>153</v>
      </c>
      <c r="Q22" s="27" t="s">
        <v>154</v>
      </c>
    </row>
    <row r="23" ht="64" customHeight="1" spans="1:17">
      <c r="A23" s="6">
        <v>19</v>
      </c>
      <c r="B23" s="7" t="s">
        <v>21</v>
      </c>
      <c r="C23" s="12" t="s">
        <v>155</v>
      </c>
      <c r="D23" s="13" t="s">
        <v>54</v>
      </c>
      <c r="E23" s="8" t="s">
        <v>156</v>
      </c>
      <c r="F23" s="13" t="s">
        <v>157</v>
      </c>
      <c r="G23" s="12" t="s">
        <v>158</v>
      </c>
      <c r="H23" s="12" t="s">
        <v>159</v>
      </c>
      <c r="I23" s="10" t="s">
        <v>160</v>
      </c>
      <c r="J23" s="13">
        <v>300</v>
      </c>
      <c r="K23" s="14">
        <v>100</v>
      </c>
      <c r="L23" s="13">
        <v>200</v>
      </c>
      <c r="M23" s="13">
        <v>65</v>
      </c>
      <c r="N23" s="17"/>
      <c r="O23" s="13" t="s">
        <v>161</v>
      </c>
      <c r="P23" s="13" t="s">
        <v>162</v>
      </c>
      <c r="Q23" s="27" t="s">
        <v>129</v>
      </c>
    </row>
    <row r="24" ht="69" customHeight="1" spans="1:17">
      <c r="A24" s="6">
        <v>20</v>
      </c>
      <c r="B24" s="7" t="s">
        <v>21</v>
      </c>
      <c r="C24" s="10" t="s">
        <v>163</v>
      </c>
      <c r="D24" s="11" t="s">
        <v>54</v>
      </c>
      <c r="E24" s="8" t="s">
        <v>164</v>
      </c>
      <c r="F24" s="11" t="s">
        <v>140</v>
      </c>
      <c r="G24" s="10" t="s">
        <v>165</v>
      </c>
      <c r="H24" s="10" t="s">
        <v>166</v>
      </c>
      <c r="I24" s="10" t="s">
        <v>167</v>
      </c>
      <c r="J24" s="11">
        <v>680</v>
      </c>
      <c r="K24" s="22">
        <v>500</v>
      </c>
      <c r="L24" s="11">
        <v>120</v>
      </c>
      <c r="M24" s="11">
        <v>60</v>
      </c>
      <c r="N24" s="11"/>
      <c r="O24" s="11" t="s">
        <v>168</v>
      </c>
      <c r="P24" s="11" t="s">
        <v>169</v>
      </c>
      <c r="Q24" s="27" t="s">
        <v>170</v>
      </c>
    </row>
    <row r="25" ht="84" customHeight="1" spans="1:17">
      <c r="A25" s="6">
        <v>21</v>
      </c>
      <c r="B25" s="7" t="s">
        <v>21</v>
      </c>
      <c r="C25" s="12" t="s">
        <v>171</v>
      </c>
      <c r="D25" s="13" t="s">
        <v>54</v>
      </c>
      <c r="E25" s="12" t="s">
        <v>172</v>
      </c>
      <c r="F25" s="13" t="s">
        <v>140</v>
      </c>
      <c r="G25" s="12" t="s">
        <v>173</v>
      </c>
      <c r="H25" s="12" t="s">
        <v>174</v>
      </c>
      <c r="I25" s="24" t="s">
        <v>175</v>
      </c>
      <c r="J25" s="13">
        <v>734.7</v>
      </c>
      <c r="K25" s="14">
        <v>384.7</v>
      </c>
      <c r="L25" s="13">
        <v>350</v>
      </c>
      <c r="M25" s="13">
        <v>80</v>
      </c>
      <c r="N25" s="21"/>
      <c r="O25" s="21" t="s">
        <v>176</v>
      </c>
      <c r="P25" s="21" t="s">
        <v>177</v>
      </c>
      <c r="Q25" s="27" t="s">
        <v>178</v>
      </c>
    </row>
    <row r="26" ht="68" customHeight="1" spans="1:17">
      <c r="A26" s="6">
        <v>22</v>
      </c>
      <c r="B26" s="7" t="s">
        <v>21</v>
      </c>
      <c r="C26" s="8" t="s">
        <v>179</v>
      </c>
      <c r="D26" s="9" t="s">
        <v>54</v>
      </c>
      <c r="E26" s="8" t="s">
        <v>180</v>
      </c>
      <c r="F26" s="9" t="s">
        <v>181</v>
      </c>
      <c r="G26" s="8" t="s">
        <v>182</v>
      </c>
      <c r="H26" s="8" t="s">
        <v>183</v>
      </c>
      <c r="I26" s="8" t="s">
        <v>184</v>
      </c>
      <c r="J26" s="9">
        <v>2000</v>
      </c>
      <c r="K26" s="20">
        <v>1000</v>
      </c>
      <c r="L26" s="9">
        <v>400</v>
      </c>
      <c r="M26" s="9">
        <v>70</v>
      </c>
      <c r="N26" s="9"/>
      <c r="O26" s="21" t="s">
        <v>185</v>
      </c>
      <c r="P26" s="21" t="s">
        <v>185</v>
      </c>
      <c r="Q26" s="27" t="s">
        <v>186</v>
      </c>
    </row>
    <row r="27" ht="71" customHeight="1" spans="1:17">
      <c r="A27" s="6">
        <v>23</v>
      </c>
      <c r="B27" s="7" t="s">
        <v>21</v>
      </c>
      <c r="C27" s="8" t="s">
        <v>187</v>
      </c>
      <c r="D27" s="9" t="s">
        <v>54</v>
      </c>
      <c r="E27" s="8" t="s">
        <v>188</v>
      </c>
      <c r="F27" s="9" t="s">
        <v>189</v>
      </c>
      <c r="G27" s="8" t="s">
        <v>190</v>
      </c>
      <c r="H27" s="8" t="s">
        <v>191</v>
      </c>
      <c r="I27" s="10" t="s">
        <v>192</v>
      </c>
      <c r="J27" s="9">
        <v>600</v>
      </c>
      <c r="K27" s="20">
        <v>322</v>
      </c>
      <c r="L27" s="9">
        <v>160</v>
      </c>
      <c r="M27" s="9">
        <v>50</v>
      </c>
      <c r="N27" s="9"/>
      <c r="O27" s="21" t="s">
        <v>27</v>
      </c>
      <c r="P27" s="21" t="s">
        <v>77</v>
      </c>
      <c r="Q27" s="27" t="s">
        <v>62</v>
      </c>
    </row>
    <row r="28" ht="24" customHeight="1" spans="1:17">
      <c r="A28" s="6" t="s">
        <v>193</v>
      </c>
      <c r="B28" s="7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1">
        <f>SUM(M5:M27)</f>
        <v>2500</v>
      </c>
      <c r="N28" s="11"/>
      <c r="O28" s="11"/>
      <c r="P28" s="11"/>
      <c r="Q28" s="11"/>
    </row>
    <row r="37" spans="16:16">
      <c r="P37" s="25"/>
    </row>
  </sheetData>
  <mergeCells count="17">
    <mergeCell ref="A1:B1"/>
    <mergeCell ref="A2:Q2"/>
    <mergeCell ref="J3:N3"/>
    <mergeCell ref="O3:P3"/>
    <mergeCell ref="A28:B28"/>
    <mergeCell ref="C28:L28"/>
    <mergeCell ref="N28:Q2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Q3:Q4"/>
  </mergeCells>
  <pageMargins left="0.306944444444444" right="0.306944444444444" top="0.357638888888889" bottom="0.35763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2015-06-05T18:17:00Z</dcterms:created>
  <dcterms:modified xsi:type="dcterms:W3CDTF">2019-05-31T03:42:41Z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