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<sst xmlns="http://schemas.openxmlformats.org/spreadsheetml/2006/main" count="56" uniqueCount="44">
  <si>
    <t>安康市恒口示范区（试验区）2019年市级财政配套专项扶贫资金项目计划表</t>
  </si>
  <si>
    <t xml:space="preserve">                                                                                单位：万元</t>
  </si>
  <si>
    <t>序号</t>
  </si>
  <si>
    <t>项目
名称</t>
  </si>
  <si>
    <t>实施
单位</t>
  </si>
  <si>
    <t>项目内容及建设规模</t>
  </si>
  <si>
    <t>扶持带动贫困户数</t>
  </si>
  <si>
    <t>资金投入（万元）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</si>
  <si>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</si>
  <si>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</si>
  <si>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</si>
  <si>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</si>
  <si>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</si>
  <si>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</si>
  <si>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</si>
  <si>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</si>
  <si>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</si>
  <si>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</si>
  <si>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一</t>
  </si>
  <si>
    <t>产业发展项目</t>
  </si>
  <si>
    <t>恒口镇</t>
  </si>
  <si>
    <t>（一）</t>
  </si>
  <si>
    <t>资产收益扶贫项目</t>
  </si>
  <si>
    <t>南月村资产收益扶贫项目</t>
  </si>
  <si>
    <t>南月村资产收益项目发展牡丹园500亩，茶园300亩</t>
  </si>
  <si>
    <t>安子沟村资产收益扶贫项目</t>
  </si>
  <si>
    <t>安子沟村资产收益项目发展养牛50头、养羊300只</t>
  </si>
  <si>
    <t>大坡村资产收益扶贫项目</t>
  </si>
  <si>
    <t>大坡村资产收益项目发展种植优质水稻500亩，茶园450亩</t>
  </si>
  <si>
    <t>（二）</t>
  </si>
  <si>
    <t>产业道路工程</t>
  </si>
  <si>
    <t>公路硬化工程（安子沟村原安子沟六组至尖寨）</t>
  </si>
  <si>
    <t>安子沟村原安子沟六组至尖寨公路硬化1.5公里、宽3.5米、厚18公分</t>
  </si>
  <si>
    <t>二</t>
  </si>
  <si>
    <t>基础设施项目</t>
  </si>
  <si>
    <t>交通项目</t>
  </si>
  <si>
    <t>村级道路修复工程（南月村一组檬子湾）</t>
  </si>
  <si>
    <t>南月村一组檬子湾道路修复1处，浆砌石坎660方</t>
  </si>
  <si>
    <t>村级主干道道路改造工程（龙王沟至柳树垭）</t>
  </si>
  <si>
    <t>大坡村龙王沟至柳树垭道路改造3.6公里宽3.5米、厚18公分</t>
  </si>
  <si>
    <t>道路硬化工程（干田村袁玉合家至四队梁）</t>
  </si>
  <si>
    <t>干田村袁玉合家至四队梁1公里道路硬化宽3.5米厚18公分</t>
  </si>
  <si>
    <t>便民桥建设工程（行政村唐家院子）</t>
  </si>
  <si>
    <t>行政村唐家院子便民桥1座长20米宽3.5米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</si>
</sst>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sz val="10"/>
      <name val="黑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32" fillId="19" borderId="7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6" xfId="49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32385</xdr:colOff>
      <xdr:row>7</xdr:row>
      <xdr:rowOff>0</xdr:rowOff>
    </xdr:from>
    <xdr:to>
      <xdr:col>11</xdr:col>
      <xdr:colOff>99060</xdr:colOff>
      <xdr:row>7</xdr:row>
      <xdr:rowOff>219075</xdr:rowOff>
    </xdr:to>
    <xdr:sp>
      <xdr:nvSpPr>
        <xdr:cNvPr id="2" name="Text Box 14"/>
        <xdr:cNvSpPr txBox="1"/>
      </xdr:nvSpPr>
      <xdr:spPr>
        <a:xfrm>
          <a:off x="8814435" y="20059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66675</xdr:colOff>
      <xdr:row>7</xdr:row>
      <xdr:rowOff>219075</xdr:rowOff>
    </xdr:to>
    <xdr:sp>
      <xdr:nvSpPr>
        <xdr:cNvPr id="3" name="Text Box 14"/>
        <xdr:cNvSpPr txBox="1"/>
      </xdr:nvSpPr>
      <xdr:spPr>
        <a:xfrm>
          <a:off x="8782050" y="20059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66675</xdr:colOff>
      <xdr:row>7</xdr:row>
      <xdr:rowOff>219075</xdr:rowOff>
    </xdr:to>
    <xdr:sp>
      <xdr:nvSpPr>
        <xdr:cNvPr id="4" name="Text Box 14"/>
        <xdr:cNvSpPr txBox="1"/>
      </xdr:nvSpPr>
      <xdr:spPr>
        <a:xfrm>
          <a:off x="8782050" y="2005965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P9" sqref="P9"/>
    </sheetView>
  </sheetViews>
  <sheetFormatPr defaultColWidth="8.75" defaultRowHeight="14.25"/>
  <cols>
    <col min="1" max="1" width="7.625" style="3" customWidth="1"/>
    <col min="2" max="2" width="25.375" style="4" customWidth="1"/>
    <col min="3" max="3" width="8.25833333333333" style="3" customWidth="1"/>
    <col min="4" max="4" width="33.15" style="3" customWidth="1"/>
    <col min="5" max="5" width="7.60833333333333" style="3" customWidth="1"/>
    <col min="6" max="6" width="6.84166666666667" style="3" customWidth="1"/>
    <col min="7" max="7" width="7.05833333333333" style="3" customWidth="1"/>
    <col min="8" max="8" width="4.125" style="3" customWidth="1"/>
    <col min="9" max="9" width="6.95833333333333" style="3" customWidth="1"/>
    <col min="10" max="13" width="4.125" style="3" customWidth="1"/>
    <col min="14" max="14" width="8.03333333333333" style="1" customWidth="1"/>
    <col min="15" max="16384" width="8.75" style="1"/>
  </cols>
  <sheetData>
    <row r="1" s="1" customFormat="1" spans="1:13">
      <c r="A1" s="5"/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2.5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4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20.1" customHeight="1" spans="1:14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0"/>
      <c r="H4" s="10"/>
      <c r="I4" s="10"/>
      <c r="J4" s="10"/>
      <c r="K4" s="10"/>
      <c r="L4" s="10"/>
      <c r="M4" s="10"/>
      <c r="N4" s="23" t="s">
        <v>8</v>
      </c>
    </row>
    <row r="5" s="1" customFormat="1" ht="20.1" customHeight="1" spans="1:14">
      <c r="A5" s="8"/>
      <c r="B5" s="8"/>
      <c r="C5" s="8"/>
      <c r="D5" s="11"/>
      <c r="E5" s="11"/>
      <c r="F5" s="11" t="s">
        <v>9</v>
      </c>
      <c r="G5" s="10" t="s">
        <v>10</v>
      </c>
      <c r="H5" s="10"/>
      <c r="I5" s="10"/>
      <c r="J5" s="10"/>
      <c r="K5" s="10"/>
      <c r="L5" s="14" t="s">
        <v>11</v>
      </c>
      <c r="M5" s="14" t="s">
        <v>12</v>
      </c>
      <c r="N5" s="23"/>
    </row>
    <row r="6" s="1" customFormat="1" ht="30" customHeight="1" spans="1:14">
      <c r="A6" s="12"/>
      <c r="B6" s="12"/>
      <c r="C6" s="12"/>
      <c r="D6" s="13"/>
      <c r="E6" s="13"/>
      <c r="F6" s="11"/>
      <c r="G6" s="11" t="s">
        <v>13</v>
      </c>
      <c r="H6" s="14" t="s">
        <v>14</v>
      </c>
      <c r="I6" s="14" t="s">
        <v>15</v>
      </c>
      <c r="J6" s="14" t="s">
        <v>16</v>
      </c>
      <c r="K6" s="14" t="s">
        <v>17</v>
      </c>
      <c r="L6" s="14"/>
      <c r="M6" s="28"/>
      <c r="N6" s="23"/>
    </row>
    <row r="7" s="1" customFormat="1" ht="27" customHeight="1" spans="1:14">
      <c r="A7" s="8"/>
      <c r="B7" s="15" t="s">
        <v>9</v>
      </c>
      <c r="C7" s="8"/>
      <c r="D7" s="16"/>
      <c r="E7" s="16">
        <f>E8+E15</f>
        <v>547</v>
      </c>
      <c r="F7" s="16">
        <f t="shared" ref="F7:L7" si="0">F8+F15</f>
        <v>500</v>
      </c>
      <c r="G7" s="16">
        <f t="shared" si="0"/>
        <v>500</v>
      </c>
      <c r="H7" s="16"/>
      <c r="I7" s="16"/>
      <c r="J7" s="16">
        <f t="shared" si="0"/>
        <v>500</v>
      </c>
      <c r="K7" s="16"/>
      <c r="L7" s="16"/>
      <c r="M7" s="18"/>
      <c r="N7" s="29"/>
    </row>
    <row r="8" s="2" customFormat="1" ht="24" customHeight="1" spans="1:14">
      <c r="A8" s="17" t="s">
        <v>18</v>
      </c>
      <c r="B8" s="18" t="s">
        <v>19</v>
      </c>
      <c r="C8" s="19" t="s">
        <v>20</v>
      </c>
      <c r="D8" s="20"/>
      <c r="E8" s="21">
        <f>E9+E13</f>
        <v>246</v>
      </c>
      <c r="F8" s="21">
        <f>F9+F13</f>
        <v>233</v>
      </c>
      <c r="G8" s="21">
        <f>G9+G13</f>
        <v>233</v>
      </c>
      <c r="H8" s="21"/>
      <c r="I8" s="21"/>
      <c r="J8" s="21">
        <f>J9+J13</f>
        <v>233</v>
      </c>
      <c r="K8" s="21"/>
      <c r="L8" s="21"/>
      <c r="M8" s="23"/>
      <c r="N8" s="21"/>
    </row>
    <row r="9" s="2" customFormat="1" ht="24" customHeight="1" spans="1:14">
      <c r="A9" s="18" t="s">
        <v>21</v>
      </c>
      <c r="B9" s="18" t="s">
        <v>22</v>
      </c>
      <c r="C9" s="19" t="s">
        <v>20</v>
      </c>
      <c r="D9" s="20"/>
      <c r="E9" s="21">
        <v>110</v>
      </c>
      <c r="F9" s="21">
        <v>158</v>
      </c>
      <c r="G9" s="21">
        <v>158</v>
      </c>
      <c r="H9" s="21"/>
      <c r="I9" s="21"/>
      <c r="J9" s="21">
        <v>158</v>
      </c>
      <c r="K9" s="21"/>
      <c r="L9" s="21"/>
      <c r="M9" s="23"/>
      <c r="N9" s="21"/>
    </row>
    <row r="10" s="1" customFormat="1" ht="35" customHeight="1" spans="1:14">
      <c r="A10" s="17"/>
      <c r="B10" s="22" t="s">
        <v>23</v>
      </c>
      <c r="C10" s="19" t="s">
        <v>20</v>
      </c>
      <c r="D10" s="20" t="s">
        <v>24</v>
      </c>
      <c r="E10" s="20">
        <v>40</v>
      </c>
      <c r="F10" s="20">
        <v>64</v>
      </c>
      <c r="G10" s="20">
        <v>64</v>
      </c>
      <c r="H10" s="23"/>
      <c r="I10" s="20"/>
      <c r="J10" s="20">
        <v>64</v>
      </c>
      <c r="K10" s="23"/>
      <c r="L10" s="23"/>
      <c r="M10" s="23"/>
      <c r="N10" s="29"/>
    </row>
    <row r="11" s="1" customFormat="1" ht="31" customHeight="1" spans="1:14">
      <c r="A11" s="17"/>
      <c r="B11" s="22" t="s">
        <v>25</v>
      </c>
      <c r="C11" s="19" t="s">
        <v>20</v>
      </c>
      <c r="D11" s="20" t="s">
        <v>26</v>
      </c>
      <c r="E11" s="20">
        <v>30</v>
      </c>
      <c r="F11" s="20">
        <v>30</v>
      </c>
      <c r="G11" s="20">
        <v>30</v>
      </c>
      <c r="H11" s="23"/>
      <c r="I11" s="20"/>
      <c r="J11" s="20">
        <v>30</v>
      </c>
      <c r="K11" s="23"/>
      <c r="L11" s="23"/>
      <c r="M11" s="23"/>
      <c r="N11" s="29"/>
    </row>
    <row r="12" s="1" customFormat="1" ht="38" customHeight="1" spans="1:14">
      <c r="A12" s="17"/>
      <c r="B12" s="22" t="s">
        <v>27</v>
      </c>
      <c r="C12" s="19" t="s">
        <v>20</v>
      </c>
      <c r="D12" s="20" t="s">
        <v>28</v>
      </c>
      <c r="E12" s="20">
        <v>40</v>
      </c>
      <c r="F12" s="24">
        <v>64</v>
      </c>
      <c r="G12" s="24">
        <v>64</v>
      </c>
      <c r="H12" s="23"/>
      <c r="I12" s="24"/>
      <c r="J12" s="24">
        <v>64</v>
      </c>
      <c r="K12" s="23"/>
      <c r="L12" s="23"/>
      <c r="M12" s="23"/>
      <c r="N12" s="29"/>
    </row>
    <row r="13" s="1" customFormat="1" ht="38" customHeight="1" spans="1:14">
      <c r="A13" s="18" t="s">
        <v>29</v>
      </c>
      <c r="B13" s="25" t="s">
        <v>30</v>
      </c>
      <c r="C13" s="19"/>
      <c r="D13" s="20"/>
      <c r="E13" s="20">
        <v>136</v>
      </c>
      <c r="F13" s="20">
        <v>75</v>
      </c>
      <c r="G13" s="20">
        <v>75</v>
      </c>
      <c r="H13" s="26"/>
      <c r="I13" s="20"/>
      <c r="J13" s="20">
        <v>75</v>
      </c>
      <c r="K13" s="23"/>
      <c r="L13" s="23"/>
      <c r="M13" s="23"/>
      <c r="N13" s="29"/>
    </row>
    <row r="14" s="1" customFormat="1" ht="33" customHeight="1" spans="1:14">
      <c r="A14" s="27"/>
      <c r="B14" s="20" t="s">
        <v>31</v>
      </c>
      <c r="C14" s="19" t="s">
        <v>20</v>
      </c>
      <c r="D14" s="20" t="s">
        <v>32</v>
      </c>
      <c r="E14" s="20">
        <v>136</v>
      </c>
      <c r="F14" s="20">
        <v>75</v>
      </c>
      <c r="G14" s="20">
        <v>75</v>
      </c>
      <c r="H14" s="26"/>
      <c r="I14" s="20"/>
      <c r="J14" s="20">
        <v>75</v>
      </c>
      <c r="K14" s="26"/>
      <c r="L14" s="26"/>
      <c r="M14" s="26"/>
      <c r="N14" s="29"/>
    </row>
    <row r="15" s="1" customFormat="1" ht="34" customHeight="1" spans="1:14">
      <c r="A15" s="18" t="s">
        <v>33</v>
      </c>
      <c r="B15" s="18" t="s">
        <v>34</v>
      </c>
      <c r="C15" s="19" t="s">
        <v>20</v>
      </c>
      <c r="D15" s="20"/>
      <c r="E15" s="23">
        <f>SUM(E17:E20)</f>
        <v>301</v>
      </c>
      <c r="F15" s="23">
        <f>SUM(F17:F20)</f>
        <v>267</v>
      </c>
      <c r="G15" s="23">
        <f>SUM(G17:G20)</f>
        <v>267</v>
      </c>
      <c r="H15" s="23"/>
      <c r="I15" s="23"/>
      <c r="J15" s="23">
        <f>SUM(J17:J20)</f>
        <v>267</v>
      </c>
      <c r="K15" s="23"/>
      <c r="L15" s="23"/>
      <c r="M15" s="23"/>
      <c r="N15" s="29"/>
    </row>
    <row r="16" s="1" customFormat="1" ht="34" customHeight="1" spans="1:14">
      <c r="A16" s="18"/>
      <c r="B16" s="18" t="s">
        <v>35</v>
      </c>
      <c r="C16" s="19" t="s">
        <v>20</v>
      </c>
      <c r="D16" s="20"/>
      <c r="E16" s="23">
        <f>SUM(E17:E20)</f>
        <v>301</v>
      </c>
      <c r="F16" s="23">
        <f>SUM(F17:F20)</f>
        <v>267</v>
      </c>
      <c r="G16" s="23">
        <f>SUM(G17:G20)</f>
        <v>267</v>
      </c>
      <c r="H16" s="23"/>
      <c r="I16" s="23"/>
      <c r="J16" s="23">
        <f>SUM(J17:J20)</f>
        <v>267</v>
      </c>
      <c r="K16" s="23"/>
      <c r="L16" s="23"/>
      <c r="M16" s="23"/>
      <c r="N16" s="29"/>
    </row>
    <row r="17" s="1" customFormat="1" ht="39" customHeight="1" spans="1:14">
      <c r="A17" s="17"/>
      <c r="B17" s="20" t="s">
        <v>36</v>
      </c>
      <c r="C17" s="19" t="s">
        <v>20</v>
      </c>
      <c r="D17" s="20" t="s">
        <v>37</v>
      </c>
      <c r="E17" s="20">
        <v>40</v>
      </c>
      <c r="F17" s="20">
        <v>14</v>
      </c>
      <c r="G17" s="20">
        <v>14</v>
      </c>
      <c r="H17" s="23"/>
      <c r="I17" s="20"/>
      <c r="J17" s="20">
        <v>14</v>
      </c>
      <c r="K17" s="23"/>
      <c r="L17" s="23"/>
      <c r="M17" s="23"/>
      <c r="N17" s="29"/>
    </row>
    <row r="18" s="1" customFormat="1" ht="45" customHeight="1" spans="1:14">
      <c r="A18" s="17"/>
      <c r="B18" s="20" t="s">
        <v>38</v>
      </c>
      <c r="C18" s="19" t="s">
        <v>20</v>
      </c>
      <c r="D18" s="20" t="s">
        <v>39</v>
      </c>
      <c r="E18" s="20">
        <v>78</v>
      </c>
      <c r="F18" s="20">
        <v>180</v>
      </c>
      <c r="G18" s="20">
        <v>180</v>
      </c>
      <c r="H18" s="23"/>
      <c r="I18" s="20"/>
      <c r="J18" s="20">
        <v>180</v>
      </c>
      <c r="K18" s="23"/>
      <c r="L18" s="23"/>
      <c r="M18" s="23"/>
      <c r="N18" s="29"/>
    </row>
    <row r="19" s="1" customFormat="1" ht="38" customHeight="1" spans="1:14">
      <c r="A19" s="27"/>
      <c r="B19" s="20" t="s">
        <v>40</v>
      </c>
      <c r="C19" s="19" t="s">
        <v>20</v>
      </c>
      <c r="D19" s="20" t="s">
        <v>41</v>
      </c>
      <c r="E19" s="20">
        <v>15</v>
      </c>
      <c r="F19" s="20">
        <v>50</v>
      </c>
      <c r="G19" s="20">
        <v>50</v>
      </c>
      <c r="H19" s="26"/>
      <c r="I19" s="20"/>
      <c r="J19" s="20">
        <v>50</v>
      </c>
      <c r="K19" s="26"/>
      <c r="L19" s="26"/>
      <c r="M19" s="26"/>
      <c r="N19" s="29"/>
    </row>
    <row r="20" s="1" customFormat="1" ht="39" customHeight="1" spans="1:14">
      <c r="A20" s="27"/>
      <c r="B20" s="20" t="s">
        <v>42</v>
      </c>
      <c r="C20" s="19" t="s">
        <v>20</v>
      </c>
      <c r="D20" s="20" t="s">
        <v>43</v>
      </c>
      <c r="E20" s="20">
        <v>168</v>
      </c>
      <c r="F20" s="20">
        <v>23</v>
      </c>
      <c r="G20" s="20">
        <v>23</v>
      </c>
      <c r="H20" s="23"/>
      <c r="I20" s="20"/>
      <c r="J20" s="20">
        <v>23</v>
      </c>
      <c r="K20" s="23"/>
      <c r="L20" s="23"/>
      <c r="M20" s="23"/>
      <c r="N20" s="29"/>
    </row>
    <row r="21" s="1" customFormat="1" ht="46" customHeight="1" spans="1:13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="1" customFormat="1" ht="46" customHeight="1" spans="1:13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="1" customFormat="1" ht="46" customHeight="1" spans="1:13">
      <c r="A23" s="3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="1" customFormat="1" ht="46" customHeight="1" spans="1:13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="1" customFormat="1" ht="46" customHeight="1" spans="1:13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4">
    <mergeCell ref="A1:B1"/>
    <mergeCell ref="A2:M2"/>
    <mergeCell ref="A3:M3"/>
    <mergeCell ref="F4:M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4:N6"/>
  </mergeCells>
  <conditionalFormatting sqref="D10:D1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稻草人</cp:lastModifiedBy>
  <dcterms:created xsi:type="dcterms:W3CDTF">2019-04-01T04:40:00Z</dcterms:created>
  <dcterms:modified xsi:type="dcterms:W3CDTF">2019-04-04T08:26:06Z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